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8000" windowHeight="15480" tabRatio="500" activeTab="3"/>
  </bookViews>
  <sheets>
    <sheet name="Menu" sheetId="1" r:id="rId1"/>
    <sheet name="Page_1" sheetId="2" r:id="rId2"/>
    <sheet name="Pages_2_et_3" sheetId="3" r:id="rId3"/>
    <sheet name="Page_4" sheetId="4" r:id="rId4"/>
  </sheets>
  <definedNames>
    <definedName name="_xlnm.Print_Area" localSheetId="2">'Pages_2_et_3'!$A$2:$AE$38</definedName>
  </definedNames>
  <calcPr fullCalcOnLoad="1"/>
</workbook>
</file>

<file path=xl/sharedStrings.xml><?xml version="1.0" encoding="utf-8"?>
<sst xmlns="http://schemas.openxmlformats.org/spreadsheetml/2006/main" count="116" uniqueCount="101">
  <si>
    <t>Niveau A1 validé (oui/non)</t>
  </si>
  <si>
    <t>NIVEAU D'ACQUISITION DU SOCLE COMMUN DE CONNAISSANCES ET DE COMPÉTENCES EN FIN D'ANNÉE SCOLAIRE (en référence au palier 2 du livret scolaire)</t>
  </si>
  <si>
    <t>Date de naissance</t>
  </si>
  <si>
    <r>
      <t>Compétence 1</t>
    </r>
    <r>
      <rPr>
        <b/>
        <sz val="12"/>
        <rFont val="Arial"/>
        <family val="2"/>
      </rPr>
      <t xml:space="preserve"> Maîtrise de la langue</t>
    </r>
  </si>
  <si>
    <r>
      <t>Compétence 5</t>
    </r>
    <r>
      <rPr>
        <b/>
        <sz val="12"/>
        <rFont val="Arial"/>
        <family val="2"/>
      </rPr>
      <t xml:space="preserve">
Culture humaniste</t>
    </r>
  </si>
  <si>
    <r>
      <t>Compétence 7</t>
    </r>
    <r>
      <rPr>
        <b/>
        <sz val="12"/>
        <rFont val="Arial"/>
        <family val="2"/>
      </rPr>
      <t xml:space="preserve">
Autonomie et initiative</t>
    </r>
  </si>
  <si>
    <r>
      <t>Compétence 6</t>
    </r>
    <r>
      <rPr>
        <b/>
        <sz val="12"/>
        <rFont val="Arial"/>
        <family val="2"/>
      </rPr>
      <t xml:space="preserve">
Compétences sociales et civiques</t>
    </r>
  </si>
  <si>
    <r>
      <t>Nombre d’élèves effectuant leur année de maintien</t>
    </r>
    <r>
      <rPr>
        <sz val="12"/>
        <rFont val="Times New Roman"/>
        <family val="1"/>
      </rPr>
      <t> :  *</t>
    </r>
  </si>
  <si>
    <t>CP
CE1
etc</t>
  </si>
  <si>
    <t>OBSERVATIONS DU DIRECTEUR DE L’ECOLE :</t>
  </si>
  <si>
    <t>Date :</t>
  </si>
  <si>
    <t xml:space="preserve">       Signature du directeur :</t>
  </si>
  <si>
    <t>- 1 pour le directeur d’école</t>
  </si>
  <si>
    <t>- 1 pour le collège.</t>
  </si>
  <si>
    <t>______________</t>
  </si>
  <si>
    <t>Niveau atteint (oui/non)</t>
  </si>
  <si>
    <t xml:space="preserve">       Sexe - Indiquer M ou F</t>
  </si>
  <si>
    <t>Attestations :  APS et APER Validés (oui/non)</t>
  </si>
  <si>
    <r>
      <t xml:space="preserve">- acquises 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</si>
  <si>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 xml:space="preserve">- non acquises   </t>
  </si>
  <si>
    <t>Les noms des élèves seront inscrits par ordre alphabétique.</t>
  </si>
  <si>
    <t>N.B. : la présente liste doit être établie en 4 exemplaires :</t>
  </si>
  <si>
    <t>- 1 pour l’inspecteur de l’éducation nationale</t>
  </si>
  <si>
    <r>
      <t xml:space="preserve">Nombre d’élèves proposés pour la sixième </t>
    </r>
    <r>
      <rPr>
        <i/>
        <sz val="12"/>
        <rFont val="Times New Roman"/>
        <family val="1"/>
      </rPr>
      <t>(scolarité ordinaire)</t>
    </r>
    <r>
      <rPr>
        <sz val="12"/>
        <rFont val="Times New Roman"/>
        <family val="1"/>
      </rPr>
      <t> :</t>
    </r>
  </si>
  <si>
    <t>N°</t>
  </si>
  <si>
    <t>Palier 2 du Socle validé (=compétences essentielles   de C3 atteintes)</t>
  </si>
  <si>
    <t>Commissions d'Harmonisation</t>
  </si>
  <si>
    <t>Admission en sixième</t>
  </si>
  <si>
    <t>feuille A3</t>
  </si>
  <si>
    <t>page 1</t>
  </si>
  <si>
    <t>pages 2 et 3</t>
  </si>
  <si>
    <t>page 4</t>
  </si>
  <si>
    <t>(jj/mm/aa)</t>
  </si>
  <si>
    <r>
      <t>Circonscription</t>
    </r>
    <r>
      <rPr>
        <sz val="13"/>
        <rFont val="Times New Roman"/>
        <family val="1"/>
      </rPr>
      <t> :</t>
    </r>
  </si>
  <si>
    <t>Choix de la langue</t>
  </si>
  <si>
    <t>A imprimer puis photocopier 
recto-verso sur feuille A3</t>
  </si>
  <si>
    <r>
      <t>Ecole </t>
    </r>
    <r>
      <rPr>
        <sz val="13"/>
        <rFont val="Times New Roman"/>
        <family val="1"/>
      </rPr>
      <t xml:space="preserve">: </t>
    </r>
  </si>
  <si>
    <t>Tel:</t>
  </si>
  <si>
    <r>
      <t>Commune</t>
    </r>
    <r>
      <rPr>
        <sz val="13"/>
        <rFont val="Times New Roman"/>
        <family val="1"/>
      </rPr>
      <t xml:space="preserve"> : </t>
    </r>
  </si>
  <si>
    <r>
      <t>Adresse</t>
    </r>
    <r>
      <rPr>
        <sz val="13"/>
        <rFont val="Times New Roman"/>
        <family val="1"/>
      </rPr>
      <t> :</t>
    </r>
  </si>
  <si>
    <r>
      <t>Classe :</t>
    </r>
  </si>
  <si>
    <t xml:space="preserve">Nom de l’enseignant : </t>
  </si>
  <si>
    <t>APS</t>
  </si>
  <si>
    <t>APER</t>
  </si>
  <si>
    <t>Appréciation : A : satisfaisant / B: moyen / C : insuffisant</t>
  </si>
  <si>
    <t>Collège sollicité hors secteur 
(dérogation, CNED, Privé) 
OU 
ORIENTATION
 (SEGPA, UPI...)</t>
  </si>
  <si>
    <t>D’UN AN</t>
  </si>
  <si>
    <t>SCOLARITE</t>
  </si>
  <si>
    <t>ORDINAIRE</t>
  </si>
  <si>
    <t>PROLONGEE</t>
  </si>
  <si>
    <t>Rédaction (écrire)</t>
  </si>
  <si>
    <t>Lecture (lire)</t>
  </si>
  <si>
    <t>NOM et PRÉNOM</t>
  </si>
  <si>
    <t>maîtrise/connnaissance des notions</t>
  </si>
  <si>
    <t>Capacité à résoudre des problèmes</t>
  </si>
  <si>
    <t>(0/1/2/3)</t>
  </si>
  <si>
    <t xml:space="preserve">Niveau de natation </t>
  </si>
  <si>
    <t>Niveau de classe au cours  duquel s'est produit un éventuel saut de classe ou redoublement</t>
  </si>
  <si>
    <t>ADMISSION  EN  COLLEGE</t>
  </si>
  <si>
    <t>LISTE  DES  ELEVES  PAR  CLASSE</t>
  </si>
  <si>
    <t>Nombre d’élèves de CM2 de la classe</t>
  </si>
  <si>
    <t>nombre d'élèves</t>
  </si>
  <si>
    <t xml:space="preserve">SCOLARITE </t>
  </si>
  <si>
    <t>REDUITE</t>
  </si>
  <si>
    <t>RECAPITULATIF  DE  LA  CLASSE</t>
  </si>
  <si>
    <t>Nombre d’élèves de la classe :</t>
  </si>
  <si>
    <r>
      <t>Nombre de situations à évoquer en commission de liaison</t>
    </r>
    <r>
      <rPr>
        <sz val="12"/>
        <rFont val="Times New Roman"/>
        <family val="1"/>
      </rPr>
      <t> :</t>
    </r>
  </si>
  <si>
    <r>
      <t>* Ces élèves ont dû bénéficier d’un PPRE</t>
    </r>
    <r>
      <rPr>
        <b/>
        <i/>
        <sz val="10"/>
        <rFont val="Times New Roman"/>
        <family val="1"/>
      </rPr>
      <t xml:space="preserve"> </t>
    </r>
  </si>
  <si>
    <t>Nombre d’élèves pour lesquels les compétences du palier 2 sont :</t>
  </si>
  <si>
    <t>Nombre d’élèves de CM2  classes multiniveaux :</t>
  </si>
  <si>
    <t>Etude de la langue (orthographe + grammaire + vocabulaire)</t>
  </si>
  <si>
    <t>Nombre d’élèves proposés pour la sixième qui devraient bénéficier d’un PPRE passerelle :</t>
  </si>
  <si>
    <t>Signature de l’enseignant de la classe :</t>
  </si>
  <si>
    <t xml:space="preserve">(A / B / C / D) </t>
  </si>
  <si>
    <t>(A / B / C / D)</t>
  </si>
  <si>
    <t>Les dossiers seront conservés par le collège de secteur</t>
  </si>
  <si>
    <t>Capacité à pratiquer une démarche scientifique</t>
  </si>
  <si>
    <t>Maîtrise des connaisssances dans divers domaines scientifiques</t>
  </si>
  <si>
    <t>Compétence 1
validée</t>
  </si>
  <si>
    <t>Compétence "principaux éléments de mathématiques" validée</t>
  </si>
  <si>
    <t>Compétence "culture scientifique et technologique"
validée</t>
  </si>
  <si>
    <t>validé (oui/non)</t>
  </si>
  <si>
    <t>Compétence 5 
validée</t>
  </si>
  <si>
    <t>Compétence 6 
validée</t>
  </si>
  <si>
    <t>Compétence 7 
validée</t>
  </si>
  <si>
    <t>(oui / non)</t>
  </si>
  <si>
    <r>
      <t>Compétence 2</t>
    </r>
    <r>
      <rPr>
        <b/>
        <sz val="11"/>
        <rFont val="Arial"/>
        <family val="0"/>
      </rPr>
      <t xml:space="preserve">
Langues vivantes étrangères</t>
    </r>
  </si>
  <si>
    <t>- 1 pour la DSDEN et la commission départementale d’appel</t>
  </si>
  <si>
    <t>Collège de secteur
(rentrée 2013)</t>
  </si>
  <si>
    <t>Cliquez sur les liens ci-dessus pour aller à la feuille correspondante.</t>
  </si>
  <si>
    <r>
      <t>Compétence 3</t>
    </r>
    <r>
      <rPr>
        <b/>
        <sz val="9"/>
        <rFont val="Arial"/>
        <family val="2"/>
      </rPr>
      <t xml:space="preserve"> Mathématiques  &amp; culture scientifique et technologique             </t>
    </r>
  </si>
  <si>
    <r>
      <t>Compétence 4</t>
    </r>
    <r>
      <rPr>
        <b/>
        <sz val="9"/>
        <rFont val="Arial"/>
        <family val="2"/>
      </rPr>
      <t xml:space="preserve">
Maîtrise des TUIC   "B2i école" validé </t>
    </r>
  </si>
  <si>
    <t>Nombre d'élèves à besoins éducatifs particuliers ayant bénéficié durant la scolarité d'un PPRE, d'un PPS :</t>
  </si>
  <si>
    <t>Nombre d'élèves bénéficiant d'un PPRE "passerelle" :
 </t>
  </si>
  <si>
    <t xml:space="preserve">Composition de la classe actuelle </t>
  </si>
  <si>
    <t>Nombre d'élèves bénéficiant d'un PPRE "maintien à l'école élémentaire" :
 </t>
  </si>
  <si>
    <t>Proposition d'un PPRE "maintien à l'école élémentaire" ou d'un PPRE passerelle par  le conseil de maîtres du cycle</t>
  </si>
  <si>
    <t>(PPRE maintien/PPRE passerelle/Aucun)</t>
  </si>
  <si>
    <t>ce lien</t>
  </si>
  <si>
    <t>Pour toute difficulté d'impression avec OpenOffice ou LibreOffice, consulter</t>
  </si>
  <si>
    <t>Préparation de la rentrée 2015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</si>
</sst>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Vrai&quot;;&quot;Vrai&quot;;&quot;Faux&quot;"/>
    <numFmt numFmtId="189" formatCode="&quot;Actif&quot;;&quot;Actif&quot;;&quot;Inactif&quot;"/>
    <numFmt numFmtId="190" formatCode="[$-40C]dddd\ d\ mmmm\ yyyy"/>
    <numFmt numFmtId="191" formatCode="dd/mm/yy;@"/>
    <numFmt numFmtId="192" formatCode="mmm\-yyyy"/>
  </numFmts>
  <fonts count="82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6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Arial"/>
      <family val="2"/>
    </font>
    <font>
      <sz val="10"/>
      <name val="Helvetica Neue"/>
      <family val="0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Arial"/>
      <family val="2"/>
    </font>
    <font>
      <sz val="11"/>
      <color indexed="9"/>
      <name val="Arial"/>
      <family val="2"/>
    </font>
    <font>
      <sz val="11"/>
      <color indexed="8"/>
      <name val="Helvetica Neue"/>
      <family val="0"/>
    </font>
    <font>
      <i/>
      <sz val="11"/>
      <color indexed="9"/>
      <name val="Arial"/>
      <family val="2"/>
    </font>
    <font>
      <i/>
      <sz val="8"/>
      <name val="Arial"/>
      <family val="2"/>
    </font>
    <font>
      <b/>
      <u val="single"/>
      <sz val="14"/>
      <color indexed="12"/>
      <name val="Arial"/>
      <family val="2"/>
    </font>
    <font>
      <sz val="9"/>
      <name val="Helvetica Neu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Helvetica Neue"/>
      <family val="0"/>
    </font>
    <font>
      <i/>
      <sz val="10"/>
      <name val="Arial"/>
      <family val="0"/>
    </font>
    <font>
      <i/>
      <sz val="10"/>
      <color indexed="9"/>
      <name val="Arial"/>
      <family val="2"/>
    </font>
    <font>
      <b/>
      <sz val="10"/>
      <name val="Arial"/>
      <family val="2"/>
    </font>
    <font>
      <b/>
      <sz val="9"/>
      <name val="Helvetica Neue"/>
      <family val="0"/>
    </font>
    <font>
      <b/>
      <sz val="10"/>
      <name val="Helvetica Neue"/>
      <family val="0"/>
    </font>
    <font>
      <b/>
      <i/>
      <sz val="9"/>
      <name val="Arial"/>
      <family val="2"/>
    </font>
    <font>
      <sz val="8"/>
      <name val="Helvetica Neue"/>
      <family val="0"/>
    </font>
    <font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2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4" borderId="0" applyNumberFormat="0" applyBorder="0" applyAlignment="0" applyProtection="0"/>
    <xf numFmtId="0" fontId="69" fillId="7" borderId="0" applyNumberFormat="0" applyBorder="0" applyAlignment="0" applyProtection="0"/>
    <xf numFmtId="0" fontId="69" fillId="9" borderId="0" applyNumberFormat="0" applyBorder="0" applyAlignment="0" applyProtection="0"/>
    <xf numFmtId="0" fontId="69" fillId="3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4" borderId="0" applyNumberFormat="0" applyBorder="0" applyAlignment="0" applyProtection="0"/>
    <xf numFmtId="0" fontId="70" fillId="7" borderId="0" applyNumberFormat="0" applyBorder="0" applyAlignment="0" applyProtection="0"/>
    <xf numFmtId="0" fontId="70" fillId="12" borderId="0" applyNumberFormat="0" applyBorder="0" applyAlignment="0" applyProtection="0"/>
    <xf numFmtId="0" fontId="70" fillId="3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8" borderId="0" applyNumberFormat="0" applyBorder="0" applyAlignment="0" applyProtection="0"/>
    <xf numFmtId="0" fontId="73" fillId="2" borderId="1" applyNumberFormat="0" applyAlignment="0" applyProtection="0"/>
    <xf numFmtId="0" fontId="74" fillId="0" borderId="2" applyNumberFormat="0" applyFill="0" applyAlignment="0" applyProtection="0"/>
    <xf numFmtId="0" fontId="75" fillId="19" borderId="1" applyNumberFormat="0" applyAlignment="0" applyProtection="0"/>
    <xf numFmtId="0" fontId="7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21" borderId="0" applyNumberFormat="0" applyBorder="0" applyAlignment="0" applyProtection="0"/>
    <xf numFmtId="0" fontId="36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78" fillId="2" borderId="4" applyNumberFormat="0" applyAlignment="0" applyProtection="0"/>
    <xf numFmtId="0" fontId="7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3" borderId="9" applyNumberFormat="0" applyAlignment="0" applyProtection="0"/>
  </cellStyleXfs>
  <cellXfs count="20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indent="9"/>
    </xf>
    <xf numFmtId="0" fontId="12" fillId="0" borderId="0" xfId="0" applyFont="1" applyAlignment="1">
      <alignment horizontal="left" indent="9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indent="9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0" fillId="0" borderId="0" xfId="45" applyFont="1" applyAlignment="1" applyProtection="1">
      <alignment horizontal="left"/>
      <protection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52" applyNumberFormat="1" applyFont="1" applyAlignment="1">
      <alignment/>
    </xf>
    <xf numFmtId="0" fontId="37" fillId="0" borderId="0" xfId="52" applyNumberFormat="1" applyFont="1" applyAlignment="1">
      <alignment/>
    </xf>
    <xf numFmtId="0" fontId="0" fillId="0" borderId="0" xfId="52" applyNumberFormat="1" applyFont="1" applyFill="1" applyAlignment="1">
      <alignment/>
    </xf>
    <xf numFmtId="0" fontId="32" fillId="0" borderId="0" xfId="52" applyNumberFormat="1" applyFont="1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38" fillId="0" borderId="11" xfId="52" applyFont="1" applyFill="1" applyBorder="1" applyAlignment="1">
      <alignment horizontal="center" vertical="center" wrapText="1"/>
    </xf>
    <xf numFmtId="0" fontId="32" fillId="0" borderId="0" xfId="52" applyFont="1" applyAlignment="1">
      <alignment horizontal="center" vertical="center" wrapText="1"/>
    </xf>
    <xf numFmtId="0" fontId="31" fillId="0" borderId="0" xfId="52" applyNumberFormat="1" applyFont="1" applyFill="1" applyBorder="1" applyAlignment="1">
      <alignment horizontal="center" vertical="center" wrapText="1"/>
    </xf>
    <xf numFmtId="0" fontId="31" fillId="0" borderId="0" xfId="52" applyNumberFormat="1" applyFont="1" applyFill="1" applyBorder="1" applyAlignment="1">
      <alignment vertical="center" wrapText="1"/>
    </xf>
    <xf numFmtId="0" fontId="38" fillId="0" borderId="0" xfId="52" applyFont="1" applyFill="1" applyBorder="1" applyAlignment="1">
      <alignment horizontal="center" vertical="center" wrapText="1"/>
    </xf>
    <xf numFmtId="0" fontId="32" fillId="0" borderId="12" xfId="52" applyNumberFormat="1" applyFont="1" applyFill="1" applyBorder="1" applyAlignment="1">
      <alignment horizontal="center" vertical="center" wrapText="1"/>
    </xf>
    <xf numFmtId="0" fontId="31" fillId="0" borderId="12" xfId="52" applyNumberFormat="1" applyFont="1" applyFill="1" applyBorder="1" applyAlignment="1">
      <alignment horizontal="center" vertical="center" wrapText="1"/>
    </xf>
    <xf numFmtId="0" fontId="40" fillId="0" borderId="12" xfId="52" applyNumberFormat="1" applyFont="1" applyFill="1" applyBorder="1" applyAlignment="1">
      <alignment horizontal="center" vertical="center" wrapText="1"/>
    </xf>
    <xf numFmtId="0" fontId="32" fillId="0" borderId="13" xfId="52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0" fontId="43" fillId="24" borderId="0" xfId="0" applyFont="1" applyFill="1" applyAlignment="1">
      <alignment vertical="center" wrapText="1"/>
    </xf>
    <xf numFmtId="0" fontId="45" fillId="24" borderId="0" xfId="52" applyNumberFormat="1" applyFont="1" applyFill="1" applyAlignment="1">
      <alignment/>
    </xf>
    <xf numFmtId="0" fontId="0" fillId="0" borderId="0" xfId="52" applyNumberFormat="1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 wrapText="1"/>
    </xf>
    <xf numFmtId="0" fontId="31" fillId="0" borderId="15" xfId="52" applyNumberFormat="1" applyFont="1" applyFill="1" applyBorder="1" applyAlignment="1">
      <alignment horizontal="center" vertical="center" wrapText="1"/>
    </xf>
    <xf numFmtId="0" fontId="40" fillId="0" borderId="21" xfId="52" applyNumberFormat="1" applyFont="1" applyFill="1" applyBorder="1" applyAlignment="1">
      <alignment horizontal="center" vertical="center" wrapText="1"/>
    </xf>
    <xf numFmtId="0" fontId="32" fillId="0" borderId="21" xfId="52" applyNumberFormat="1" applyFont="1" applyFill="1" applyBorder="1" applyAlignment="1">
      <alignment horizontal="center" vertical="center" wrapText="1"/>
    </xf>
    <xf numFmtId="0" fontId="32" fillId="0" borderId="22" xfId="52" applyNumberFormat="1" applyFont="1" applyFill="1" applyBorder="1" applyAlignment="1">
      <alignment horizontal="center" vertical="center" wrapText="1"/>
    </xf>
    <xf numFmtId="0" fontId="44" fillId="24" borderId="21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32" fillId="0" borderId="15" xfId="52" applyNumberFormat="1" applyFont="1" applyFill="1" applyBorder="1" applyAlignment="1">
      <alignment horizontal="center" vertical="center" wrapText="1"/>
    </xf>
    <xf numFmtId="0" fontId="31" fillId="0" borderId="22" xfId="52" applyNumberFormat="1" applyFont="1" applyFill="1" applyBorder="1" applyAlignment="1">
      <alignment horizontal="center" vertical="center" wrapText="1"/>
    </xf>
    <xf numFmtId="0" fontId="31" fillId="0" borderId="21" xfId="52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2" fillId="0" borderId="24" xfId="52" applyNumberFormat="1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wrapText="1"/>
    </xf>
    <xf numFmtId="0" fontId="41" fillId="0" borderId="25" xfId="52" applyNumberFormat="1" applyFont="1" applyFill="1" applyBorder="1" applyAlignment="1">
      <alignment horizontal="center" textRotation="90" wrapText="1"/>
    </xf>
    <xf numFmtId="0" fontId="42" fillId="0" borderId="25" xfId="52" applyNumberFormat="1" applyFont="1" applyFill="1" applyBorder="1" applyAlignment="1">
      <alignment horizontal="center" vertical="top" wrapText="1"/>
    </xf>
    <xf numFmtId="0" fontId="31" fillId="0" borderId="13" xfId="52" applyNumberFormat="1" applyFont="1" applyFill="1" applyBorder="1" applyAlignment="1">
      <alignment horizontal="center" vertical="center" wrapText="1"/>
    </xf>
    <xf numFmtId="0" fontId="44" fillId="24" borderId="20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 vertical="center" wrapText="1"/>
    </xf>
    <xf numFmtId="0" fontId="46" fillId="26" borderId="22" xfId="52" applyNumberFormat="1" applyFont="1" applyFill="1" applyBorder="1" applyAlignment="1">
      <alignment horizontal="center" vertical="center" textRotation="90" wrapText="1"/>
    </xf>
    <xf numFmtId="0" fontId="47" fillId="26" borderId="22" xfId="52" applyNumberFormat="1" applyFont="1" applyFill="1" applyBorder="1" applyAlignment="1">
      <alignment horizontal="center" vertical="center" wrapText="1"/>
    </xf>
    <xf numFmtId="0" fontId="47" fillId="26" borderId="21" xfId="52" applyNumberFormat="1" applyFont="1" applyFill="1" applyBorder="1" applyAlignment="1">
      <alignment horizontal="center" vertical="center" wrapText="1"/>
    </xf>
    <xf numFmtId="0" fontId="47" fillId="26" borderId="24" xfId="52" applyNumberFormat="1" applyFont="1" applyFill="1" applyBorder="1" applyAlignment="1">
      <alignment horizontal="center" vertical="center" wrapText="1"/>
    </xf>
    <xf numFmtId="0" fontId="48" fillId="26" borderId="24" xfId="52" applyNumberFormat="1" applyFont="1" applyFill="1" applyBorder="1" applyAlignment="1">
      <alignment horizontal="center" vertical="center" wrapText="1"/>
    </xf>
    <xf numFmtId="0" fontId="4" fillId="26" borderId="26" xfId="52" applyNumberFormat="1" applyFont="1" applyFill="1" applyBorder="1" applyAlignment="1">
      <alignment horizontal="center" vertical="center" wrapText="1"/>
    </xf>
    <xf numFmtId="0" fontId="4" fillId="26" borderId="26" xfId="52" applyNumberFormat="1" applyFont="1" applyFill="1" applyBorder="1" applyAlignment="1">
      <alignment horizontal="left" vertical="center" wrapText="1"/>
    </xf>
    <xf numFmtId="191" fontId="32" fillId="26" borderId="12" xfId="52" applyNumberFormat="1" applyFont="1" applyFill="1" applyBorder="1" applyAlignment="1">
      <alignment horizontal="center" vertical="center" wrapText="1"/>
    </xf>
    <xf numFmtId="0" fontId="4" fillId="26" borderId="13" xfId="52" applyNumberFormat="1" applyFont="1" applyFill="1" applyBorder="1" applyAlignment="1">
      <alignment horizontal="center" vertical="center" wrapText="1"/>
    </xf>
    <xf numFmtId="0" fontId="4" fillId="26" borderId="21" xfId="52" applyNumberFormat="1" applyFont="1" applyFill="1" applyBorder="1" applyAlignment="1">
      <alignment horizontal="center" vertical="center" wrapText="1"/>
    </xf>
    <xf numFmtId="0" fontId="4" fillId="26" borderId="12" xfId="52" applyNumberFormat="1" applyFont="1" applyFill="1" applyBorder="1" applyAlignment="1">
      <alignment horizontal="center" vertical="center" wrapText="1"/>
    </xf>
    <xf numFmtId="0" fontId="4" fillId="26" borderId="27" xfId="52" applyNumberFormat="1" applyFont="1" applyFill="1" applyBorder="1" applyAlignment="1">
      <alignment horizontal="center" vertical="center" wrapText="1"/>
    </xf>
    <xf numFmtId="0" fontId="4" fillId="26" borderId="25" xfId="52" applyNumberFormat="1" applyFont="1" applyFill="1" applyBorder="1" applyAlignment="1">
      <alignment horizontal="center" vertical="center" wrapText="1"/>
    </xf>
    <xf numFmtId="0" fontId="4" fillId="26" borderId="28" xfId="52" applyNumberFormat="1" applyFont="1" applyFill="1" applyBorder="1" applyAlignment="1">
      <alignment horizontal="center" vertical="center" wrapText="1"/>
    </xf>
    <xf numFmtId="0" fontId="4" fillId="26" borderId="22" xfId="52" applyNumberFormat="1" applyFont="1" applyFill="1" applyBorder="1" applyAlignment="1">
      <alignment horizontal="center" vertical="center" wrapText="1"/>
    </xf>
    <xf numFmtId="0" fontId="4" fillId="26" borderId="14" xfId="52" applyNumberFormat="1" applyFont="1" applyFill="1" applyBorder="1" applyAlignment="1">
      <alignment horizontal="center" vertical="center" wrapText="1"/>
    </xf>
    <xf numFmtId="0" fontId="4" fillId="26" borderId="29" xfId="52" applyNumberFormat="1" applyFont="1" applyFill="1" applyBorder="1" applyAlignment="1">
      <alignment horizontal="center" vertical="center" wrapText="1"/>
    </xf>
    <xf numFmtId="0" fontId="31" fillId="26" borderId="26" xfId="52" applyNumberFormat="1" applyFont="1" applyFill="1" applyBorder="1" applyAlignment="1">
      <alignment horizontal="center" vertical="center" wrapText="1"/>
    </xf>
    <xf numFmtId="0" fontId="4" fillId="27" borderId="12" xfId="52" applyNumberFormat="1" applyFont="1" applyFill="1" applyBorder="1" applyAlignment="1">
      <alignment horizontal="center" vertical="center" wrapText="1"/>
    </xf>
    <xf numFmtId="0" fontId="4" fillId="27" borderId="26" xfId="52" applyNumberFormat="1" applyFont="1" applyFill="1" applyBorder="1" applyAlignment="1">
      <alignment horizontal="left" vertical="center" wrapText="1"/>
    </xf>
    <xf numFmtId="191" fontId="32" fillId="27" borderId="12" xfId="52" applyNumberFormat="1" applyFont="1" applyFill="1" applyBorder="1" applyAlignment="1">
      <alignment horizontal="center" vertical="center" wrapText="1"/>
    </xf>
    <xf numFmtId="0" fontId="4" fillId="27" borderId="13" xfId="52" applyNumberFormat="1" applyFont="1" applyFill="1" applyBorder="1" applyAlignment="1">
      <alignment horizontal="center" vertical="center" wrapText="1"/>
    </xf>
    <xf numFmtId="0" fontId="4" fillId="27" borderId="21" xfId="52" applyNumberFormat="1" applyFont="1" applyFill="1" applyBorder="1" applyAlignment="1">
      <alignment horizontal="center" vertical="center" wrapText="1"/>
    </xf>
    <xf numFmtId="0" fontId="4" fillId="27" borderId="27" xfId="52" applyNumberFormat="1" applyFont="1" applyFill="1" applyBorder="1" applyAlignment="1">
      <alignment horizontal="center" vertical="center" wrapText="1"/>
    </xf>
    <xf numFmtId="0" fontId="4" fillId="27" borderId="25" xfId="52" applyNumberFormat="1" applyFont="1" applyFill="1" applyBorder="1" applyAlignment="1">
      <alignment horizontal="center" vertical="center" wrapText="1"/>
    </xf>
    <xf numFmtId="0" fontId="4" fillId="27" borderId="26" xfId="52" applyNumberFormat="1" applyFont="1" applyFill="1" applyBorder="1" applyAlignment="1">
      <alignment horizontal="center" vertical="center" wrapText="1"/>
    </xf>
    <xf numFmtId="0" fontId="4" fillId="27" borderId="28" xfId="52" applyNumberFormat="1" applyFont="1" applyFill="1" applyBorder="1" applyAlignment="1">
      <alignment horizontal="center" vertical="center" wrapText="1"/>
    </xf>
    <xf numFmtId="0" fontId="4" fillId="27" borderId="22" xfId="52" applyNumberFormat="1" applyFont="1" applyFill="1" applyBorder="1" applyAlignment="1">
      <alignment horizontal="center" vertical="center" wrapText="1"/>
    </xf>
    <xf numFmtId="0" fontId="4" fillId="27" borderId="14" xfId="52" applyNumberFormat="1" applyFont="1" applyFill="1" applyBorder="1" applyAlignment="1">
      <alignment horizontal="center" vertical="center" wrapText="1"/>
    </xf>
    <xf numFmtId="0" fontId="4" fillId="27" borderId="29" xfId="52" applyNumberFormat="1" applyFont="1" applyFill="1" applyBorder="1" applyAlignment="1">
      <alignment horizontal="center" vertical="center" wrapText="1"/>
    </xf>
    <xf numFmtId="0" fontId="31" fillId="27" borderId="26" xfId="52" applyNumberFormat="1" applyFont="1" applyFill="1" applyBorder="1" applyAlignment="1">
      <alignment horizontal="center" vertical="center" wrapText="1"/>
    </xf>
    <xf numFmtId="0" fontId="2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50" fillId="0" borderId="12" xfId="52" applyNumberFormat="1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51" fillId="0" borderId="0" xfId="45" applyFont="1" applyAlignment="1" applyProtection="1">
      <alignment wrapText="1"/>
      <protection/>
    </xf>
    <xf numFmtId="0" fontId="39" fillId="0" borderId="0" xfId="45" applyFont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1" fillId="0" borderId="33" xfId="52" applyNumberFormat="1" applyFont="1" applyFill="1" applyBorder="1" applyAlignment="1">
      <alignment horizontal="center" vertical="center" wrapText="1"/>
    </xf>
    <xf numFmtId="0" fontId="31" fillId="0" borderId="34" xfId="52" applyNumberFormat="1" applyFont="1" applyFill="1" applyBorder="1" applyAlignment="1">
      <alignment horizontal="center" vertical="center" wrapText="1"/>
    </xf>
    <xf numFmtId="0" fontId="31" fillId="0" borderId="26" xfId="52" applyNumberFormat="1" applyFont="1" applyFill="1" applyBorder="1" applyAlignment="1">
      <alignment horizontal="center" vertical="center" wrapText="1"/>
    </xf>
    <xf numFmtId="0" fontId="31" fillId="0" borderId="15" xfId="52" applyNumberFormat="1" applyFont="1" applyFill="1" applyBorder="1" applyAlignment="1">
      <alignment horizontal="center" vertical="center" wrapText="1"/>
    </xf>
    <xf numFmtId="0" fontId="31" fillId="0" borderId="12" xfId="52" applyNumberFormat="1" applyFont="1" applyFill="1" applyBorder="1" applyAlignment="1">
      <alignment horizontal="center" vertical="center" wrapText="1"/>
    </xf>
    <xf numFmtId="0" fontId="49" fillId="28" borderId="35" xfId="52" applyNumberFormat="1" applyFont="1" applyFill="1" applyBorder="1" applyAlignment="1">
      <alignment horizontal="center" vertical="top" wrapText="1"/>
    </xf>
    <xf numFmtId="0" fontId="12" fillId="28" borderId="36" xfId="52" applyNumberFormat="1" applyFont="1" applyFill="1" applyBorder="1" applyAlignment="1">
      <alignment horizontal="center" vertical="top" wrapText="1"/>
    </xf>
    <xf numFmtId="0" fontId="12" fillId="28" borderId="28" xfId="52" applyNumberFormat="1" applyFont="1" applyFill="1" applyBorder="1" applyAlignment="1">
      <alignment horizontal="center" vertical="top" wrapText="1"/>
    </xf>
    <xf numFmtId="0" fontId="31" fillId="0" borderId="13" xfId="52" applyNumberFormat="1" applyFont="1" applyFill="1" applyBorder="1" applyAlignment="1">
      <alignment horizontal="center" vertical="center" wrapText="1"/>
    </xf>
    <xf numFmtId="0" fontId="46" fillId="28" borderId="35" xfId="52" applyNumberFormat="1" applyFont="1" applyFill="1" applyBorder="1" applyAlignment="1">
      <alignment horizontal="center" vertical="center" textRotation="90" wrapText="1"/>
    </xf>
    <xf numFmtId="0" fontId="46" fillId="28" borderId="36" xfId="52" applyNumberFormat="1" applyFont="1" applyFill="1" applyBorder="1" applyAlignment="1">
      <alignment horizontal="center" vertical="center" textRotation="90" wrapText="1"/>
    </xf>
    <xf numFmtId="0" fontId="46" fillId="28" borderId="28" xfId="52" applyNumberFormat="1" applyFont="1" applyFill="1" applyBorder="1" applyAlignment="1">
      <alignment horizontal="center" vertical="center" textRotation="90" wrapText="1"/>
    </xf>
    <xf numFmtId="0" fontId="0" fillId="0" borderId="33" xfId="52" applyNumberFormat="1" applyFont="1" applyFill="1" applyBorder="1" applyAlignment="1">
      <alignment horizontal="center" vertical="center"/>
    </xf>
    <xf numFmtId="0" fontId="0" fillId="0" borderId="34" xfId="52" applyNumberFormat="1" applyFont="1" applyFill="1" applyBorder="1" applyAlignment="1">
      <alignment horizontal="center" vertical="center"/>
    </xf>
    <xf numFmtId="0" fontId="0" fillId="0" borderId="26" xfId="52" applyNumberFormat="1" applyFont="1" applyFill="1" applyBorder="1" applyAlignment="1">
      <alignment horizontal="center" vertical="center"/>
    </xf>
    <xf numFmtId="0" fontId="11" fillId="0" borderId="33" xfId="52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1" fillId="0" borderId="21" xfId="52" applyNumberFormat="1" applyFont="1" applyFill="1" applyBorder="1" applyAlignment="1">
      <alignment horizontal="center" textRotation="90" wrapText="1"/>
    </xf>
    <xf numFmtId="0" fontId="31" fillId="0" borderId="12" xfId="52" applyNumberFormat="1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31" fillId="0" borderId="37" xfId="52" applyNumberFormat="1" applyFont="1" applyFill="1" applyBorder="1" applyAlignment="1">
      <alignment horizontal="center" textRotation="90" wrapText="1"/>
    </xf>
    <xf numFmtId="0" fontId="31" fillId="0" borderId="38" xfId="52" applyNumberFormat="1" applyFont="1" applyFill="1" applyBorder="1" applyAlignment="1">
      <alignment horizontal="center" textRotation="90" wrapText="1"/>
    </xf>
    <xf numFmtId="0" fontId="31" fillId="0" borderId="25" xfId="52" applyNumberFormat="1" applyFont="1" applyFill="1" applyBorder="1" applyAlignment="1">
      <alignment horizontal="center" textRotation="90" wrapText="1"/>
    </xf>
    <xf numFmtId="0" fontId="0" fillId="0" borderId="12" xfId="52" applyNumberFormat="1" applyFont="1" applyFill="1" applyBorder="1" applyAlignment="1">
      <alignment horizontal="center" vertical="center" textRotation="90"/>
    </xf>
    <xf numFmtId="0" fontId="0" fillId="0" borderId="33" xfId="52" applyNumberFormat="1" applyFont="1" applyFill="1" applyBorder="1" applyAlignment="1">
      <alignment horizontal="center" textRotation="90"/>
    </xf>
    <xf numFmtId="0" fontId="0" fillId="0" borderId="39" xfId="52" applyNumberFormat="1" applyFont="1" applyFill="1" applyBorder="1" applyAlignment="1">
      <alignment horizontal="center" textRotation="90"/>
    </xf>
    <xf numFmtId="0" fontId="0" fillId="0" borderId="29" xfId="52" applyNumberFormat="1" applyFont="1" applyFill="1" applyBorder="1" applyAlignment="1">
      <alignment horizontal="center" textRotation="90"/>
    </xf>
    <xf numFmtId="0" fontId="41" fillId="0" borderId="13" xfId="52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28" borderId="40" xfId="52" applyNumberFormat="1" applyFont="1" applyFill="1" applyBorder="1" applyAlignment="1">
      <alignment horizontal="center" vertical="top" wrapText="1"/>
    </xf>
    <xf numFmtId="0" fontId="0" fillId="28" borderId="41" xfId="0" applyFill="1" applyBorder="1" applyAlignment="1">
      <alignment horizontal="center" wrapText="1"/>
    </xf>
    <xf numFmtId="0" fontId="0" fillId="28" borderId="42" xfId="0" applyFill="1" applyBorder="1" applyAlignment="1">
      <alignment horizontal="center" vertical="top" wrapText="1"/>
    </xf>
    <xf numFmtId="0" fontId="0" fillId="28" borderId="43" xfId="0" applyFill="1" applyBorder="1" applyAlignment="1">
      <alignment horizontal="center" wrapText="1"/>
    </xf>
    <xf numFmtId="0" fontId="46" fillId="26" borderId="44" xfId="52" applyNumberFormat="1" applyFont="1" applyFill="1" applyBorder="1" applyAlignment="1">
      <alignment horizontal="center" vertical="center" textRotation="90" wrapText="1"/>
    </xf>
    <xf numFmtId="0" fontId="1" fillId="26" borderId="27" xfId="0" applyFont="1" applyFill="1" applyBorder="1" applyAlignment="1">
      <alignment horizontal="center" textRotation="90" wrapText="1"/>
    </xf>
    <xf numFmtId="0" fontId="42" fillId="28" borderId="40" xfId="52" applyNumberFormat="1" applyFont="1" applyFill="1" applyBorder="1" applyAlignment="1">
      <alignment horizontal="center" vertical="center" wrapText="1"/>
    </xf>
    <xf numFmtId="0" fontId="41" fillId="28" borderId="45" xfId="52" applyNumberFormat="1" applyFont="1" applyFill="1" applyBorder="1" applyAlignment="1">
      <alignment horizontal="center" vertical="center" wrapText="1"/>
    </xf>
    <xf numFmtId="0" fontId="0" fillId="28" borderId="41" xfId="0" applyFill="1" applyBorder="1" applyAlignment="1">
      <alignment horizontal="center" vertical="center" wrapText="1"/>
    </xf>
    <xf numFmtId="0" fontId="31" fillId="0" borderId="33" xfId="52" applyNumberFormat="1" applyFont="1" applyFill="1" applyBorder="1" applyAlignment="1">
      <alignment horizontal="left" textRotation="90" wrapText="1"/>
    </xf>
    <xf numFmtId="0" fontId="31" fillId="0" borderId="34" xfId="52" applyNumberFormat="1" applyFont="1" applyFill="1" applyBorder="1" applyAlignment="1">
      <alignment horizontal="left" textRotation="90" wrapText="1"/>
    </xf>
    <xf numFmtId="0" fontId="31" fillId="0" borderId="26" xfId="52" applyNumberFormat="1" applyFont="1" applyFill="1" applyBorder="1" applyAlignment="1">
      <alignment horizontal="left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8" borderId="46" xfId="0" applyFill="1" applyBorder="1" applyAlignment="1">
      <alignment horizontal="center" wrapText="1"/>
    </xf>
    <xf numFmtId="0" fontId="0" fillId="28" borderId="41" xfId="0" applyFill="1" applyBorder="1" applyAlignment="1">
      <alignment horizontal="center" vertical="top" wrapText="1"/>
    </xf>
    <xf numFmtId="0" fontId="0" fillId="28" borderId="43" xfId="0" applyFill="1" applyBorder="1" applyAlignment="1">
      <alignment horizontal="center" vertical="top" wrapText="1"/>
    </xf>
    <xf numFmtId="0" fontId="46" fillId="26" borderId="44" xfId="0" applyFont="1" applyFill="1" applyBorder="1" applyAlignment="1">
      <alignment horizontal="center" vertical="center" textRotation="90" wrapText="1"/>
    </xf>
    <xf numFmtId="0" fontId="46" fillId="26" borderId="27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wrapText="1"/>
    </xf>
    <xf numFmtId="0" fontId="31" fillId="0" borderId="47" xfId="52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9" fillId="28" borderId="48" xfId="52" applyNumberFormat="1" applyFont="1" applyFill="1" applyBorder="1" applyAlignment="1">
      <alignment horizontal="center" vertical="center" wrapText="1"/>
    </xf>
    <xf numFmtId="0" fontId="12" fillId="28" borderId="20" xfId="52" applyNumberFormat="1" applyFont="1" applyFill="1" applyBorder="1" applyAlignment="1">
      <alignment horizontal="center" vertical="center" wrapText="1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3" fillId="28" borderId="40" xfId="52" applyNumberFormat="1" applyFont="1" applyFill="1" applyBorder="1" applyAlignment="1">
      <alignment horizontal="center" vertical="top" wrapText="1"/>
    </xf>
    <xf numFmtId="0" fontId="1" fillId="28" borderId="41" xfId="52" applyNumberFormat="1" applyFont="1" applyFill="1" applyBorder="1" applyAlignment="1">
      <alignment horizontal="center" vertical="top" wrapText="1"/>
    </xf>
    <xf numFmtId="0" fontId="1" fillId="28" borderId="42" xfId="52" applyNumberFormat="1" applyFont="1" applyFill="1" applyBorder="1" applyAlignment="1">
      <alignment horizontal="center" vertical="top" wrapText="1"/>
    </xf>
    <xf numFmtId="0" fontId="1" fillId="28" borderId="43" xfId="52" applyNumberFormat="1" applyFont="1" applyFill="1" applyBorder="1" applyAlignment="1">
      <alignment horizontal="center" vertical="top" wrapText="1"/>
    </xf>
    <xf numFmtId="0" fontId="1" fillId="28" borderId="49" xfId="52" applyNumberFormat="1" applyFont="1" applyFill="1" applyBorder="1" applyAlignment="1">
      <alignment horizontal="center" vertical="top" wrapText="1"/>
    </xf>
    <xf numFmtId="0" fontId="1" fillId="28" borderId="46" xfId="52" applyNumberFormat="1" applyFont="1" applyFill="1" applyBorder="1" applyAlignment="1">
      <alignment horizontal="center" vertical="top" wrapText="1"/>
    </xf>
    <xf numFmtId="0" fontId="31" fillId="0" borderId="33" xfId="52" applyNumberFormat="1" applyFont="1" applyFill="1" applyBorder="1" applyAlignment="1">
      <alignment horizontal="center" textRotation="90" wrapText="1"/>
    </xf>
    <xf numFmtId="0" fontId="31" fillId="0" borderId="26" xfId="52" applyNumberFormat="1" applyFont="1" applyFill="1" applyBorder="1" applyAlignment="1">
      <alignment horizontal="center" textRotation="90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leA3_2010_v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666750</xdr:colOff>
      <xdr:row>9</xdr:row>
      <xdr:rowOff>38100</xdr:rowOff>
    </xdr:to>
    <xdr:pic>
      <xdr:nvPicPr>
        <xdr:cNvPr id="1" name="Image 2" descr="Logo mars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4478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6</xdr:row>
      <xdr:rowOff>133350</xdr:rowOff>
    </xdr:to>
    <xdr:pic>
      <xdr:nvPicPr>
        <xdr:cNvPr id="1" name="Image 2" descr="Logo mars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77.ac-creteil.fr/images/stories/fichiers/tice/Affelnet/COMMISSION_DE_LIAISON_-_Comment_imprimer_correctement_la_feuille_A3_avec_une_ancienne_version_OpenOffice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5:F17"/>
  <sheetViews>
    <sheetView workbookViewId="0" topLeftCell="A1">
      <selection activeCell="B12" sqref="B12:C12"/>
    </sheetView>
  </sheetViews>
  <sheetFormatPr defaultColWidth="11.00390625" defaultRowHeight="14.25"/>
  <cols>
    <col min="2" max="2" width="12.00390625" style="0" customWidth="1"/>
    <col min="3" max="3" width="16.625" style="0" customWidth="1"/>
    <col min="4" max="4" width="18.00390625" style="0" customWidth="1"/>
  </cols>
  <sheetData>
    <row r="5" spans="2:4" ht="15.75">
      <c r="B5" s="118" t="s">
        <v>27</v>
      </c>
      <c r="C5" s="119"/>
      <c r="D5" s="119"/>
    </row>
    <row r="7" spans="2:4" ht="15.75">
      <c r="B7" s="118" t="s">
        <v>26</v>
      </c>
      <c r="C7" s="120"/>
      <c r="D7" s="120"/>
    </row>
    <row r="8" ht="14.25">
      <c r="F8" s="31"/>
    </row>
    <row r="9" spans="2:4" ht="15.75">
      <c r="B9" s="118" t="s">
        <v>100</v>
      </c>
      <c r="C9" s="120"/>
      <c r="D9" s="120"/>
    </row>
    <row r="11" ht="16.5">
      <c r="A11" s="22" t="s">
        <v>28</v>
      </c>
    </row>
    <row r="12" spans="1:6" s="32" customFormat="1" ht="27" customHeight="1">
      <c r="A12" s="33"/>
      <c r="B12" s="117" t="s">
        <v>29</v>
      </c>
      <c r="C12" s="117"/>
      <c r="D12" s="121" t="s">
        <v>35</v>
      </c>
      <c r="E12" s="121"/>
      <c r="F12" s="121"/>
    </row>
    <row r="13" spans="1:6" s="32" customFormat="1" ht="27" customHeight="1">
      <c r="A13" s="33"/>
      <c r="B13" s="117" t="s">
        <v>30</v>
      </c>
      <c r="C13" s="117"/>
      <c r="D13" s="121"/>
      <c r="E13" s="121"/>
      <c r="F13" s="121"/>
    </row>
    <row r="14" spans="1:6" s="32" customFormat="1" ht="27" customHeight="1">
      <c r="A14" s="33"/>
      <c r="B14" s="117" t="s">
        <v>31</v>
      </c>
      <c r="C14" s="117"/>
      <c r="D14" s="122" t="s">
        <v>99</v>
      </c>
      <c r="E14" s="122"/>
      <c r="F14" s="115"/>
    </row>
    <row r="15" spans="2:6" s="23" customFormat="1" ht="16.5">
      <c r="B15" s="24"/>
      <c r="D15" s="122"/>
      <c r="E15" s="122"/>
      <c r="F15" s="116" t="s">
        <v>98</v>
      </c>
    </row>
    <row r="16" s="23" customFormat="1" ht="16.5"/>
    <row r="17" ht="12.75">
      <c r="A17" s="110" t="s">
        <v>89</v>
      </c>
    </row>
  </sheetData>
  <sheetProtection/>
  <mergeCells count="8">
    <mergeCell ref="B12:C12"/>
    <mergeCell ref="B14:C14"/>
    <mergeCell ref="B13:C13"/>
    <mergeCell ref="B5:D5"/>
    <mergeCell ref="B7:D7"/>
    <mergeCell ref="B9:D9"/>
    <mergeCell ref="D12:F13"/>
    <mergeCell ref="D14:E15"/>
  </mergeCells>
  <hyperlinks>
    <hyperlink ref="B13" location="Pages_2_et_3!A1" display="pages 2 et 3"/>
    <hyperlink ref="B14" location="'Page_4'!A1" display="page 4"/>
    <hyperlink ref="B12" location="'Page_1'!A1" display="page 1"/>
    <hyperlink ref="C12" location="'Page_1'!A1" display="'Page_1'!A1"/>
    <hyperlink ref="C13" location="Pages_2_et_3!A1" display="Pages_2_et_3!A1"/>
    <hyperlink ref="C14" location="'Page_4'!A1" display="'Page_4'!A1"/>
    <hyperlink ref="F15" r:id="rId1" display="ce lien"/>
  </hyperlinks>
  <printOptions/>
  <pageMargins left="0.787401575" right="0.787401575" top="0.984251969" bottom="0.984251969" header="0.4921259845" footer="0.4921259845"/>
  <pageSetup horizontalDpi="600" verticalDpi="600" orientation="portrait" paperSize="9" scale="98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workbookViewId="0" topLeftCell="A1">
      <selection activeCell="A1" sqref="A1"/>
    </sheetView>
  </sheetViews>
  <sheetFormatPr defaultColWidth="11.00390625" defaultRowHeight="14.25"/>
  <cols>
    <col min="7" max="7" width="1.37890625" style="0" customWidth="1"/>
  </cols>
  <sheetData>
    <row r="1" ht="14.25">
      <c r="A1" s="2"/>
    </row>
    <row r="2" ht="14.25">
      <c r="A2" s="2"/>
    </row>
    <row r="3" ht="14.25">
      <c r="A3" s="2"/>
    </row>
    <row r="4" ht="14.25">
      <c r="A4" s="2"/>
    </row>
    <row r="5" ht="14.25">
      <c r="A5" s="2"/>
    </row>
    <row r="6" ht="14.25">
      <c r="A6" s="2"/>
    </row>
    <row r="7" ht="15.75" thickBot="1">
      <c r="A7" s="3"/>
    </row>
    <row r="8" spans="2:6" ht="24" thickBot="1">
      <c r="B8" s="123" t="s">
        <v>58</v>
      </c>
      <c r="C8" s="124"/>
      <c r="D8" s="124"/>
      <c r="E8" s="124"/>
      <c r="F8" s="125"/>
    </row>
    <row r="9" ht="12.75">
      <c r="A9" s="4"/>
    </row>
    <row r="10" spans="1:6" ht="21">
      <c r="A10" s="129" t="s">
        <v>59</v>
      </c>
      <c r="B10" s="129"/>
      <c r="C10" s="129"/>
      <c r="D10" s="129"/>
      <c r="E10" s="129"/>
      <c r="F10" s="129"/>
    </row>
    <row r="11" ht="12.75">
      <c r="A11" s="2"/>
    </row>
    <row r="12" spans="1:6" ht="16.5">
      <c r="A12" s="5" t="s">
        <v>33</v>
      </c>
      <c r="C12" s="126"/>
      <c r="D12" s="126"/>
      <c r="E12" s="126"/>
      <c r="F12" s="126"/>
    </row>
    <row r="13" ht="15.75">
      <c r="A13" s="6"/>
    </row>
    <row r="14" spans="1:7" ht="15.75">
      <c r="A14" s="5" t="s">
        <v>36</v>
      </c>
      <c r="B14" s="127"/>
      <c r="C14" s="127"/>
      <c r="D14" s="127"/>
      <c r="E14" s="5" t="s">
        <v>37</v>
      </c>
      <c r="F14" s="127"/>
      <c r="G14" s="127"/>
    </row>
    <row r="15" ht="15.75">
      <c r="A15" s="6"/>
    </row>
    <row r="16" spans="1:6" ht="15.75">
      <c r="A16" s="5" t="s">
        <v>38</v>
      </c>
      <c r="B16" s="127"/>
      <c r="C16" s="127"/>
      <c r="D16" s="127"/>
      <c r="E16" s="127"/>
      <c r="F16" s="127"/>
    </row>
    <row r="17" ht="15.75">
      <c r="A17" s="6"/>
    </row>
    <row r="18" spans="1:6" ht="15.75">
      <c r="A18" s="5" t="s">
        <v>39</v>
      </c>
      <c r="B18" s="127"/>
      <c r="C18" s="127"/>
      <c r="D18" s="127"/>
      <c r="E18" s="127"/>
      <c r="F18" s="127"/>
    </row>
    <row r="19" ht="12.75">
      <c r="A19" s="2"/>
    </row>
    <row r="20" spans="1:6" ht="15.75">
      <c r="A20" s="130"/>
      <c r="B20" s="130"/>
      <c r="C20" s="130"/>
      <c r="D20" s="130"/>
      <c r="E20" s="130"/>
      <c r="F20" s="130"/>
    </row>
    <row r="21" ht="15.75">
      <c r="A21" s="6"/>
    </row>
    <row r="22" spans="1:7" ht="15.75">
      <c r="A22" s="5" t="s">
        <v>40</v>
      </c>
      <c r="B22" s="127"/>
      <c r="C22" s="127"/>
      <c r="D22" s="5" t="s">
        <v>41</v>
      </c>
      <c r="F22" s="127"/>
      <c r="G22" s="132"/>
    </row>
    <row r="23" ht="13.5" thickBot="1"/>
    <row r="24" spans="1:5" ht="31.5" customHeight="1" thickBot="1" thickTop="1">
      <c r="A24" s="7" t="s">
        <v>60</v>
      </c>
      <c r="E24" s="53"/>
    </row>
    <row r="25" ht="16.5" thickTop="1">
      <c r="A25" s="6"/>
    </row>
    <row r="26" spans="1:6" ht="15" customHeight="1">
      <c r="A26" s="131" t="s">
        <v>94</v>
      </c>
      <c r="B26" s="131"/>
      <c r="C26" s="131"/>
      <c r="D26" s="25" t="s">
        <v>62</v>
      </c>
      <c r="E26" s="25" t="s">
        <v>47</v>
      </c>
      <c r="F26" s="25" t="s">
        <v>47</v>
      </c>
    </row>
    <row r="27" spans="1:6" ht="14.25" customHeight="1">
      <c r="A27" s="8"/>
      <c r="D27" s="25" t="s">
        <v>63</v>
      </c>
      <c r="E27" s="25" t="s">
        <v>48</v>
      </c>
      <c r="F27" s="25" t="s">
        <v>49</v>
      </c>
    </row>
    <row r="28" spans="1:6" ht="15" customHeight="1" thickBot="1">
      <c r="A28" s="8"/>
      <c r="D28" s="25" t="s">
        <v>46</v>
      </c>
      <c r="E28" s="26"/>
      <c r="F28" s="25" t="s">
        <v>46</v>
      </c>
    </row>
    <row r="29" spans="1:6" ht="30" customHeight="1" thickBot="1" thickTop="1">
      <c r="A29" s="9"/>
      <c r="C29" s="14" t="s">
        <v>61</v>
      </c>
      <c r="D29" s="54"/>
      <c r="E29" s="55"/>
      <c r="F29" s="56"/>
    </row>
    <row r="30" ht="15" thickBot="1" thickTop="1">
      <c r="A30" s="1"/>
    </row>
    <row r="31" spans="1:6" ht="30.75" customHeight="1" thickBot="1" thickTop="1">
      <c r="A31" s="128" t="s">
        <v>7</v>
      </c>
      <c r="B31" s="128"/>
      <c r="C31" s="128"/>
      <c r="D31" s="128"/>
      <c r="F31" s="53"/>
    </row>
    <row r="32" ht="13.5" thickTop="1">
      <c r="A32" s="1"/>
    </row>
    <row r="33" ht="15">
      <c r="A33" s="10" t="s">
        <v>20</v>
      </c>
    </row>
    <row r="34" spans="1:2" ht="15">
      <c r="A34" s="10"/>
      <c r="B34" s="10"/>
    </row>
    <row r="36" ht="12.75">
      <c r="A36" s="11" t="s">
        <v>21</v>
      </c>
    </row>
    <row r="37" ht="12.75">
      <c r="A37" s="109" t="s">
        <v>87</v>
      </c>
    </row>
    <row r="38" ht="12.75">
      <c r="A38" s="12" t="s">
        <v>22</v>
      </c>
    </row>
    <row r="39" ht="12.75">
      <c r="A39" s="12" t="s">
        <v>12</v>
      </c>
    </row>
    <row r="40" ht="12.75">
      <c r="A40" s="12" t="s">
        <v>13</v>
      </c>
    </row>
    <row r="41" ht="12.75">
      <c r="A41" s="12" t="s">
        <v>14</v>
      </c>
    </row>
    <row r="42" ht="12.75">
      <c r="A42" s="13" t="s">
        <v>67</v>
      </c>
    </row>
  </sheetData>
  <sheetProtection/>
  <mergeCells count="12">
    <mergeCell ref="A26:C26"/>
    <mergeCell ref="F22:G22"/>
    <mergeCell ref="B8:F8"/>
    <mergeCell ref="C12:F12"/>
    <mergeCell ref="B14:D14"/>
    <mergeCell ref="F14:G14"/>
    <mergeCell ref="A31:D31"/>
    <mergeCell ref="A10:F10"/>
    <mergeCell ref="B16:F16"/>
    <mergeCell ref="B18:F18"/>
    <mergeCell ref="A20:F20"/>
    <mergeCell ref="B22:C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/>
  <headerFooter alignWithMargins="0">
    <oddFooter>&amp;C&amp;9Cité Administrative 20 quai Hippolyte Rossignol 77010 MELUN Cedex - Tel. : 01.64.41.30.00 - Fax :  01.64.41.27.32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2:AF40"/>
  <sheetViews>
    <sheetView showGridLines="0" workbookViewId="0" topLeftCell="A3">
      <selection activeCell="B8" sqref="B8"/>
    </sheetView>
  </sheetViews>
  <sheetFormatPr defaultColWidth="10.125" defaultRowHeight="19.5" customHeight="1"/>
  <cols>
    <col min="1" max="1" width="6.375" style="27" customWidth="1"/>
    <col min="2" max="2" width="26.125" style="27" customWidth="1"/>
    <col min="3" max="3" width="8.75390625" style="27" customWidth="1"/>
    <col min="4" max="4" width="3.00390625" style="27" customWidth="1"/>
    <col min="5" max="6" width="9.375" style="27" customWidth="1"/>
    <col min="7" max="7" width="10.00390625" style="27" customWidth="1"/>
    <col min="8" max="8" width="6.00390625" style="27" customWidth="1"/>
    <col min="9" max="9" width="6.875" style="27" customWidth="1"/>
    <col min="10" max="10" width="6.75390625" style="27" customWidth="1"/>
    <col min="11" max="11" width="9.375" style="27" customWidth="1"/>
    <col min="12" max="12" width="9.625" style="27" customWidth="1"/>
    <col min="13" max="13" width="8.125" style="27" customWidth="1"/>
    <col min="14" max="15" width="9.375" style="27" customWidth="1"/>
    <col min="16" max="16" width="8.625" style="27" customWidth="1"/>
    <col min="17" max="17" width="10.875" style="27" customWidth="1"/>
    <col min="18" max="18" width="9.875" style="27" customWidth="1"/>
    <col min="19" max="19" width="5.875" style="27" customWidth="1"/>
    <col min="20" max="20" width="10.625" style="27" customWidth="1"/>
    <col min="21" max="21" width="6.125" style="27" customWidth="1"/>
    <col min="22" max="22" width="8.75390625" style="27" customWidth="1"/>
    <col min="23" max="23" width="6.00390625" style="27" customWidth="1"/>
    <col min="24" max="24" width="5.00390625" style="27" customWidth="1"/>
    <col min="25" max="25" width="5.125" style="27" customWidth="1"/>
    <col min="26" max="26" width="7.375" style="27" customWidth="1"/>
    <col min="27" max="27" width="9.375" style="27" customWidth="1"/>
    <col min="28" max="28" width="11.875" style="27" customWidth="1"/>
    <col min="29" max="29" width="6.375" style="27" customWidth="1"/>
    <col min="30" max="30" width="12.625" style="27" customWidth="1"/>
    <col min="31" max="31" width="13.375" style="27" customWidth="1"/>
    <col min="32" max="32" width="13.125" style="27" customWidth="1"/>
    <col min="33" max="16384" width="10.125" style="27" customWidth="1"/>
  </cols>
  <sheetData>
    <row r="1" s="29" customFormat="1" ht="19.5" customHeight="1" hidden="1"/>
    <row r="2" spans="1:31" s="29" customFormat="1" ht="19.5" customHeight="1">
      <c r="A2" s="145" t="s">
        <v>24</v>
      </c>
      <c r="B2" s="148" t="s">
        <v>52</v>
      </c>
      <c r="C2" s="157" t="s">
        <v>2</v>
      </c>
      <c r="D2" s="158" t="s">
        <v>16</v>
      </c>
      <c r="E2" s="161" t="s">
        <v>1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42" t="s">
        <v>25</v>
      </c>
      <c r="AB2" s="154" t="s">
        <v>96</v>
      </c>
      <c r="AC2" s="172" t="s">
        <v>57</v>
      </c>
      <c r="AD2" s="133" t="s">
        <v>88</v>
      </c>
      <c r="AE2" s="133" t="s">
        <v>45</v>
      </c>
    </row>
    <row r="3" spans="1:32" s="29" customFormat="1" ht="22.5" customHeight="1">
      <c r="A3" s="146"/>
      <c r="B3" s="149"/>
      <c r="C3" s="157"/>
      <c r="D3" s="159"/>
      <c r="E3" s="169" t="s">
        <v>3</v>
      </c>
      <c r="F3" s="170"/>
      <c r="G3" s="170"/>
      <c r="H3" s="171"/>
      <c r="I3" s="189" t="s">
        <v>86</v>
      </c>
      <c r="J3" s="190"/>
      <c r="K3" s="185" t="s">
        <v>90</v>
      </c>
      <c r="L3" s="186"/>
      <c r="M3" s="187"/>
      <c r="N3" s="187"/>
      <c r="O3" s="187"/>
      <c r="P3" s="188"/>
      <c r="Q3" s="138" t="s">
        <v>91</v>
      </c>
      <c r="R3" s="163" t="s">
        <v>4</v>
      </c>
      <c r="S3" s="178"/>
      <c r="T3" s="163" t="s">
        <v>6</v>
      </c>
      <c r="U3" s="164"/>
      <c r="V3" s="163" t="s">
        <v>5</v>
      </c>
      <c r="W3" s="164"/>
      <c r="X3" s="136" t="s">
        <v>17</v>
      </c>
      <c r="Y3" s="137"/>
      <c r="Z3" s="141" t="s">
        <v>56</v>
      </c>
      <c r="AA3" s="143"/>
      <c r="AB3" s="155"/>
      <c r="AC3" s="173"/>
      <c r="AD3" s="175"/>
      <c r="AE3" s="134"/>
      <c r="AF3" s="38"/>
    </row>
    <row r="4" spans="1:32" s="29" customFormat="1" ht="45" customHeight="1">
      <c r="A4" s="146"/>
      <c r="B4" s="149"/>
      <c r="C4" s="157"/>
      <c r="D4" s="159"/>
      <c r="E4" s="151" t="s">
        <v>51</v>
      </c>
      <c r="F4" s="152" t="s">
        <v>50</v>
      </c>
      <c r="G4" s="152" t="s">
        <v>70</v>
      </c>
      <c r="H4" s="167" t="s">
        <v>78</v>
      </c>
      <c r="I4" s="191"/>
      <c r="J4" s="192"/>
      <c r="K4" s="154" t="s">
        <v>53</v>
      </c>
      <c r="L4" s="195" t="s">
        <v>54</v>
      </c>
      <c r="M4" s="167" t="s">
        <v>79</v>
      </c>
      <c r="N4" s="154" t="s">
        <v>76</v>
      </c>
      <c r="O4" s="183" t="s">
        <v>77</v>
      </c>
      <c r="P4" s="180" t="s">
        <v>80</v>
      </c>
      <c r="Q4" s="139"/>
      <c r="R4" s="165"/>
      <c r="S4" s="179"/>
      <c r="T4" s="165"/>
      <c r="U4" s="177"/>
      <c r="V4" s="165"/>
      <c r="W4" s="166"/>
      <c r="X4" s="136"/>
      <c r="Y4" s="137"/>
      <c r="Z4" s="141"/>
      <c r="AA4" s="143"/>
      <c r="AB4" s="155"/>
      <c r="AC4" s="173"/>
      <c r="AD4" s="176"/>
      <c r="AE4" s="134"/>
      <c r="AF4" s="38"/>
    </row>
    <row r="5" spans="1:32" s="30" customFormat="1" ht="68.25" customHeight="1">
      <c r="A5" s="146"/>
      <c r="B5" s="149"/>
      <c r="C5" s="157"/>
      <c r="D5" s="159"/>
      <c r="E5" s="151"/>
      <c r="F5" s="152"/>
      <c r="G5" s="153"/>
      <c r="H5" s="168"/>
      <c r="I5" s="193"/>
      <c r="J5" s="194"/>
      <c r="K5" s="156"/>
      <c r="L5" s="196"/>
      <c r="M5" s="168"/>
      <c r="N5" s="182"/>
      <c r="O5" s="184"/>
      <c r="P5" s="181"/>
      <c r="Q5" s="140"/>
      <c r="R5" s="73"/>
      <c r="S5" s="78" t="s">
        <v>82</v>
      </c>
      <c r="T5" s="74"/>
      <c r="U5" s="78" t="s">
        <v>83</v>
      </c>
      <c r="V5" s="74"/>
      <c r="W5" s="78" t="s">
        <v>84</v>
      </c>
      <c r="X5" s="136"/>
      <c r="Y5" s="137"/>
      <c r="Z5" s="141"/>
      <c r="AA5" s="144"/>
      <c r="AB5" s="156"/>
      <c r="AC5" s="174"/>
      <c r="AD5" s="134" t="s">
        <v>75</v>
      </c>
      <c r="AE5" s="134"/>
      <c r="AF5" s="38"/>
    </row>
    <row r="6" spans="1:32" s="30" customFormat="1" ht="48" customHeight="1">
      <c r="A6" s="147"/>
      <c r="B6" s="150"/>
      <c r="C6" s="41" t="s">
        <v>32</v>
      </c>
      <c r="D6" s="160"/>
      <c r="E6" s="62" t="s">
        <v>73</v>
      </c>
      <c r="F6" s="43" t="s">
        <v>73</v>
      </c>
      <c r="G6" s="43" t="s">
        <v>73</v>
      </c>
      <c r="H6" s="79" t="s">
        <v>85</v>
      </c>
      <c r="I6" s="80" t="s">
        <v>0</v>
      </c>
      <c r="J6" s="68" t="s">
        <v>34</v>
      </c>
      <c r="K6" s="70" t="s">
        <v>73</v>
      </c>
      <c r="L6" s="59" t="s">
        <v>73</v>
      </c>
      <c r="M6" s="79" t="s">
        <v>85</v>
      </c>
      <c r="N6" s="70" t="s">
        <v>73</v>
      </c>
      <c r="O6" s="59" t="s">
        <v>73</v>
      </c>
      <c r="P6" s="79" t="s">
        <v>85</v>
      </c>
      <c r="Q6" s="81" t="s">
        <v>81</v>
      </c>
      <c r="R6" s="70" t="s">
        <v>74</v>
      </c>
      <c r="S6" s="79" t="s">
        <v>85</v>
      </c>
      <c r="T6" s="70" t="s">
        <v>74</v>
      </c>
      <c r="U6" s="79" t="s">
        <v>85</v>
      </c>
      <c r="V6" s="70" t="s">
        <v>74</v>
      </c>
      <c r="W6" s="79" t="s">
        <v>85</v>
      </c>
      <c r="X6" s="61" t="s">
        <v>42</v>
      </c>
      <c r="Y6" s="42" t="s">
        <v>43</v>
      </c>
      <c r="Z6" s="75" t="s">
        <v>55</v>
      </c>
      <c r="AA6" s="82" t="s">
        <v>15</v>
      </c>
      <c r="AB6" s="113" t="s">
        <v>97</v>
      </c>
      <c r="AC6" s="42" t="s">
        <v>8</v>
      </c>
      <c r="AD6" s="176"/>
      <c r="AE6" s="135"/>
      <c r="AF6" s="38"/>
    </row>
    <row r="7" spans="1:31" s="52" customFormat="1" ht="12.75" customHeight="1">
      <c r="A7" s="41">
        <v>1</v>
      </c>
      <c r="B7" s="41">
        <v>2</v>
      </c>
      <c r="C7" s="41">
        <v>3</v>
      </c>
      <c r="D7" s="44">
        <v>4</v>
      </c>
      <c r="E7" s="63">
        <v>5</v>
      </c>
      <c r="F7" s="41">
        <v>6</v>
      </c>
      <c r="G7" s="41">
        <v>7</v>
      </c>
      <c r="H7" s="64">
        <v>8</v>
      </c>
      <c r="I7" s="69">
        <v>9</v>
      </c>
      <c r="J7" s="68">
        <v>10</v>
      </c>
      <c r="K7" s="63">
        <v>11</v>
      </c>
      <c r="L7" s="41">
        <v>12</v>
      </c>
      <c r="M7" s="64">
        <v>13</v>
      </c>
      <c r="N7" s="63">
        <v>14</v>
      </c>
      <c r="O7" s="41">
        <v>15</v>
      </c>
      <c r="P7" s="64">
        <v>16</v>
      </c>
      <c r="Q7" s="71">
        <v>17</v>
      </c>
      <c r="R7" s="63">
        <v>18</v>
      </c>
      <c r="S7" s="64">
        <v>19</v>
      </c>
      <c r="T7" s="69">
        <v>20</v>
      </c>
      <c r="U7" s="68">
        <v>21</v>
      </c>
      <c r="V7" s="69">
        <v>22</v>
      </c>
      <c r="W7" s="68">
        <v>23</v>
      </c>
      <c r="X7" s="67">
        <v>24</v>
      </c>
      <c r="Y7" s="42">
        <v>25</v>
      </c>
      <c r="Z7" s="75">
        <v>26</v>
      </c>
      <c r="AA7" s="71">
        <v>27</v>
      </c>
      <c r="AB7" s="41">
        <v>28</v>
      </c>
      <c r="AC7" s="41">
        <v>29</v>
      </c>
      <c r="AD7" s="41">
        <v>30</v>
      </c>
      <c r="AE7" s="41">
        <v>31</v>
      </c>
    </row>
    <row r="8" spans="1:32" s="29" customFormat="1" ht="30" customHeight="1">
      <c r="A8" s="83">
        <v>1</v>
      </c>
      <c r="B8" s="84"/>
      <c r="C8" s="85"/>
      <c r="D8" s="86"/>
      <c r="E8" s="87"/>
      <c r="F8" s="88"/>
      <c r="G8" s="88"/>
      <c r="H8" s="89"/>
      <c r="I8" s="90"/>
      <c r="J8" s="89"/>
      <c r="K8" s="87"/>
      <c r="L8" s="88"/>
      <c r="M8" s="89"/>
      <c r="N8" s="90"/>
      <c r="O8" s="83"/>
      <c r="P8" s="89"/>
      <c r="Q8" s="91"/>
      <c r="R8" s="87"/>
      <c r="S8" s="92"/>
      <c r="T8" s="87"/>
      <c r="U8" s="92"/>
      <c r="V8" s="87"/>
      <c r="W8" s="89"/>
      <c r="X8" s="93"/>
      <c r="Y8" s="83"/>
      <c r="Z8" s="94"/>
      <c r="AA8" s="91"/>
      <c r="AB8" s="87"/>
      <c r="AC8" s="95"/>
      <c r="AD8" s="95"/>
      <c r="AE8" s="95"/>
      <c r="AF8" s="39"/>
    </row>
    <row r="9" spans="1:32" s="29" customFormat="1" ht="30" customHeight="1">
      <c r="A9" s="96">
        <f aca="true" t="shared" si="0" ref="A9:A37">A8+1</f>
        <v>2</v>
      </c>
      <c r="B9" s="97"/>
      <c r="C9" s="98"/>
      <c r="D9" s="99"/>
      <c r="E9" s="100"/>
      <c r="F9" s="96"/>
      <c r="G9" s="96"/>
      <c r="H9" s="101"/>
      <c r="I9" s="102"/>
      <c r="J9" s="101"/>
      <c r="K9" s="100"/>
      <c r="L9" s="96"/>
      <c r="M9" s="101"/>
      <c r="N9" s="102"/>
      <c r="O9" s="103"/>
      <c r="P9" s="101"/>
      <c r="Q9" s="104"/>
      <c r="R9" s="100"/>
      <c r="S9" s="105"/>
      <c r="T9" s="100"/>
      <c r="U9" s="105"/>
      <c r="V9" s="100"/>
      <c r="W9" s="101"/>
      <c r="X9" s="106"/>
      <c r="Y9" s="103"/>
      <c r="Z9" s="107"/>
      <c r="AA9" s="104"/>
      <c r="AB9" s="100"/>
      <c r="AC9" s="108"/>
      <c r="AD9" s="108"/>
      <c r="AE9" s="108"/>
      <c r="AF9" s="39"/>
    </row>
    <row r="10" spans="1:32" s="29" customFormat="1" ht="30" customHeight="1">
      <c r="A10" s="83">
        <v>3</v>
      </c>
      <c r="B10" s="84"/>
      <c r="C10" s="85"/>
      <c r="D10" s="86"/>
      <c r="E10" s="87"/>
      <c r="F10" s="88"/>
      <c r="G10" s="88"/>
      <c r="H10" s="89"/>
      <c r="I10" s="90"/>
      <c r="J10" s="89"/>
      <c r="K10" s="87"/>
      <c r="L10" s="88"/>
      <c r="M10" s="89"/>
      <c r="N10" s="90"/>
      <c r="O10" s="83"/>
      <c r="P10" s="89"/>
      <c r="Q10" s="91"/>
      <c r="R10" s="87"/>
      <c r="S10" s="92"/>
      <c r="T10" s="87"/>
      <c r="U10" s="92"/>
      <c r="V10" s="87"/>
      <c r="W10" s="89"/>
      <c r="X10" s="93"/>
      <c r="Y10" s="83"/>
      <c r="Z10" s="94"/>
      <c r="AA10" s="91"/>
      <c r="AB10" s="87"/>
      <c r="AC10" s="95"/>
      <c r="AD10" s="95"/>
      <c r="AE10" s="95"/>
      <c r="AF10" s="39"/>
    </row>
    <row r="11" spans="1:32" s="29" customFormat="1" ht="30" customHeight="1">
      <c r="A11" s="96">
        <f t="shared" si="0"/>
        <v>4</v>
      </c>
      <c r="B11" s="97"/>
      <c r="C11" s="98"/>
      <c r="D11" s="99"/>
      <c r="E11" s="100"/>
      <c r="F11" s="96"/>
      <c r="G11" s="96"/>
      <c r="H11" s="101"/>
      <c r="I11" s="102"/>
      <c r="J11" s="101"/>
      <c r="K11" s="100"/>
      <c r="L11" s="96"/>
      <c r="M11" s="101"/>
      <c r="N11" s="102"/>
      <c r="O11" s="103"/>
      <c r="P11" s="101"/>
      <c r="Q11" s="104"/>
      <c r="R11" s="100"/>
      <c r="S11" s="105"/>
      <c r="T11" s="100"/>
      <c r="U11" s="105"/>
      <c r="V11" s="100"/>
      <c r="W11" s="101"/>
      <c r="X11" s="106"/>
      <c r="Y11" s="103"/>
      <c r="Z11" s="107"/>
      <c r="AA11" s="104"/>
      <c r="AB11" s="100"/>
      <c r="AC11" s="108"/>
      <c r="AD11" s="108"/>
      <c r="AE11" s="108"/>
      <c r="AF11" s="39"/>
    </row>
    <row r="12" spans="1:32" s="29" customFormat="1" ht="30" customHeight="1">
      <c r="A12" s="83">
        <v>5</v>
      </c>
      <c r="B12" s="84"/>
      <c r="C12" s="85"/>
      <c r="D12" s="86"/>
      <c r="E12" s="87"/>
      <c r="F12" s="88"/>
      <c r="G12" s="88"/>
      <c r="H12" s="89"/>
      <c r="I12" s="90"/>
      <c r="J12" s="89"/>
      <c r="K12" s="87"/>
      <c r="L12" s="88"/>
      <c r="M12" s="89"/>
      <c r="N12" s="90"/>
      <c r="O12" s="83"/>
      <c r="P12" s="89"/>
      <c r="Q12" s="91"/>
      <c r="R12" s="87"/>
      <c r="S12" s="92"/>
      <c r="T12" s="87"/>
      <c r="U12" s="92"/>
      <c r="V12" s="87"/>
      <c r="W12" s="89"/>
      <c r="X12" s="93"/>
      <c r="Y12" s="83"/>
      <c r="Z12" s="94"/>
      <c r="AA12" s="91"/>
      <c r="AB12" s="87"/>
      <c r="AC12" s="95"/>
      <c r="AD12" s="95"/>
      <c r="AE12" s="95"/>
      <c r="AF12" s="39"/>
    </row>
    <row r="13" spans="1:32" s="29" customFormat="1" ht="30" customHeight="1">
      <c r="A13" s="96">
        <f t="shared" si="0"/>
        <v>6</v>
      </c>
      <c r="B13" s="97"/>
      <c r="C13" s="98"/>
      <c r="D13" s="99"/>
      <c r="E13" s="100"/>
      <c r="F13" s="96"/>
      <c r="G13" s="96"/>
      <c r="H13" s="101"/>
      <c r="I13" s="102"/>
      <c r="J13" s="101"/>
      <c r="K13" s="100"/>
      <c r="L13" s="96"/>
      <c r="M13" s="101"/>
      <c r="N13" s="102"/>
      <c r="O13" s="103"/>
      <c r="P13" s="101"/>
      <c r="Q13" s="104"/>
      <c r="R13" s="100"/>
      <c r="S13" s="105"/>
      <c r="T13" s="100"/>
      <c r="U13" s="105"/>
      <c r="V13" s="100"/>
      <c r="W13" s="101"/>
      <c r="X13" s="106"/>
      <c r="Y13" s="103"/>
      <c r="Z13" s="107"/>
      <c r="AA13" s="104"/>
      <c r="AB13" s="100"/>
      <c r="AC13" s="108"/>
      <c r="AD13" s="108"/>
      <c r="AE13" s="108"/>
      <c r="AF13" s="39"/>
    </row>
    <row r="14" spans="1:32" s="29" customFormat="1" ht="30" customHeight="1">
      <c r="A14" s="83">
        <v>7</v>
      </c>
      <c r="B14" s="84"/>
      <c r="C14" s="85"/>
      <c r="D14" s="86"/>
      <c r="E14" s="87"/>
      <c r="F14" s="88"/>
      <c r="G14" s="88"/>
      <c r="H14" s="89"/>
      <c r="I14" s="90"/>
      <c r="J14" s="89"/>
      <c r="K14" s="87"/>
      <c r="L14" s="88"/>
      <c r="M14" s="89"/>
      <c r="N14" s="90"/>
      <c r="O14" s="83"/>
      <c r="P14" s="89"/>
      <c r="Q14" s="91"/>
      <c r="R14" s="87"/>
      <c r="S14" s="92"/>
      <c r="T14" s="87"/>
      <c r="U14" s="92"/>
      <c r="V14" s="87"/>
      <c r="W14" s="89"/>
      <c r="X14" s="93"/>
      <c r="Y14" s="83"/>
      <c r="Z14" s="94"/>
      <c r="AA14" s="91"/>
      <c r="AB14" s="87"/>
      <c r="AC14" s="95"/>
      <c r="AD14" s="95"/>
      <c r="AE14" s="95"/>
      <c r="AF14" s="39"/>
    </row>
    <row r="15" spans="1:32" s="29" customFormat="1" ht="30" customHeight="1">
      <c r="A15" s="96">
        <f t="shared" si="0"/>
        <v>8</v>
      </c>
      <c r="B15" s="97"/>
      <c r="C15" s="98"/>
      <c r="D15" s="99"/>
      <c r="E15" s="100"/>
      <c r="F15" s="96"/>
      <c r="G15" s="96"/>
      <c r="H15" s="101"/>
      <c r="I15" s="102"/>
      <c r="J15" s="101"/>
      <c r="K15" s="100"/>
      <c r="L15" s="96"/>
      <c r="M15" s="101"/>
      <c r="N15" s="102"/>
      <c r="O15" s="103"/>
      <c r="P15" s="101"/>
      <c r="Q15" s="104"/>
      <c r="R15" s="100"/>
      <c r="S15" s="105"/>
      <c r="T15" s="100"/>
      <c r="U15" s="105"/>
      <c r="V15" s="100"/>
      <c r="W15" s="101"/>
      <c r="X15" s="106"/>
      <c r="Y15" s="103"/>
      <c r="Z15" s="107"/>
      <c r="AA15" s="104"/>
      <c r="AB15" s="100"/>
      <c r="AC15" s="108"/>
      <c r="AD15" s="108"/>
      <c r="AE15" s="108"/>
      <c r="AF15" s="39"/>
    </row>
    <row r="16" spans="1:32" s="29" customFormat="1" ht="30" customHeight="1">
      <c r="A16" s="83">
        <v>9</v>
      </c>
      <c r="B16" s="84"/>
      <c r="C16" s="85"/>
      <c r="D16" s="86"/>
      <c r="E16" s="87"/>
      <c r="F16" s="88"/>
      <c r="G16" s="88"/>
      <c r="H16" s="89"/>
      <c r="I16" s="90"/>
      <c r="J16" s="89"/>
      <c r="K16" s="87"/>
      <c r="L16" s="88"/>
      <c r="M16" s="89"/>
      <c r="N16" s="90"/>
      <c r="O16" s="83"/>
      <c r="P16" s="89"/>
      <c r="Q16" s="91"/>
      <c r="R16" s="87"/>
      <c r="S16" s="92"/>
      <c r="T16" s="87"/>
      <c r="U16" s="92"/>
      <c r="V16" s="87"/>
      <c r="W16" s="89"/>
      <c r="X16" s="93"/>
      <c r="Y16" s="83"/>
      <c r="Z16" s="94"/>
      <c r="AA16" s="91"/>
      <c r="AB16" s="87"/>
      <c r="AC16" s="95"/>
      <c r="AD16" s="95"/>
      <c r="AE16" s="95"/>
      <c r="AF16" s="39"/>
    </row>
    <row r="17" spans="1:32" s="29" customFormat="1" ht="30" customHeight="1">
      <c r="A17" s="96">
        <f t="shared" si="0"/>
        <v>10</v>
      </c>
      <c r="B17" s="97"/>
      <c r="C17" s="98"/>
      <c r="D17" s="99"/>
      <c r="E17" s="100"/>
      <c r="F17" s="96"/>
      <c r="G17" s="96"/>
      <c r="H17" s="101"/>
      <c r="I17" s="102"/>
      <c r="J17" s="101"/>
      <c r="K17" s="100"/>
      <c r="L17" s="96"/>
      <c r="M17" s="101"/>
      <c r="N17" s="102"/>
      <c r="O17" s="103"/>
      <c r="P17" s="101"/>
      <c r="Q17" s="104"/>
      <c r="R17" s="100"/>
      <c r="S17" s="105"/>
      <c r="T17" s="100"/>
      <c r="U17" s="105"/>
      <c r="V17" s="100"/>
      <c r="W17" s="101"/>
      <c r="X17" s="106"/>
      <c r="Y17" s="103"/>
      <c r="Z17" s="107"/>
      <c r="AA17" s="104"/>
      <c r="AB17" s="100"/>
      <c r="AC17" s="108"/>
      <c r="AD17" s="108"/>
      <c r="AE17" s="108"/>
      <c r="AF17" s="39"/>
    </row>
    <row r="18" spans="1:32" s="29" customFormat="1" ht="30" customHeight="1">
      <c r="A18" s="83">
        <v>11</v>
      </c>
      <c r="B18" s="84"/>
      <c r="C18" s="85"/>
      <c r="D18" s="86"/>
      <c r="E18" s="87"/>
      <c r="F18" s="88"/>
      <c r="G18" s="88"/>
      <c r="H18" s="89"/>
      <c r="I18" s="90"/>
      <c r="J18" s="89"/>
      <c r="K18" s="87"/>
      <c r="L18" s="88"/>
      <c r="M18" s="89"/>
      <c r="N18" s="90"/>
      <c r="O18" s="83"/>
      <c r="P18" s="89"/>
      <c r="Q18" s="91"/>
      <c r="R18" s="87"/>
      <c r="S18" s="92"/>
      <c r="T18" s="87"/>
      <c r="U18" s="92"/>
      <c r="V18" s="87"/>
      <c r="W18" s="89"/>
      <c r="X18" s="93"/>
      <c r="Y18" s="83"/>
      <c r="Z18" s="94"/>
      <c r="AA18" s="91"/>
      <c r="AB18" s="87"/>
      <c r="AC18" s="95"/>
      <c r="AD18" s="95"/>
      <c r="AE18" s="95"/>
      <c r="AF18" s="39"/>
    </row>
    <row r="19" spans="1:32" s="29" customFormat="1" ht="30" customHeight="1">
      <c r="A19" s="96">
        <f t="shared" si="0"/>
        <v>12</v>
      </c>
      <c r="B19" s="97"/>
      <c r="C19" s="98"/>
      <c r="D19" s="99"/>
      <c r="E19" s="100"/>
      <c r="F19" s="96"/>
      <c r="G19" s="96"/>
      <c r="H19" s="101"/>
      <c r="I19" s="102"/>
      <c r="J19" s="101"/>
      <c r="K19" s="100"/>
      <c r="L19" s="96"/>
      <c r="M19" s="101"/>
      <c r="N19" s="102"/>
      <c r="O19" s="103"/>
      <c r="P19" s="101"/>
      <c r="Q19" s="104"/>
      <c r="R19" s="100"/>
      <c r="S19" s="105"/>
      <c r="T19" s="100"/>
      <c r="U19" s="105"/>
      <c r="V19" s="100"/>
      <c r="W19" s="101"/>
      <c r="X19" s="106"/>
      <c r="Y19" s="103"/>
      <c r="Z19" s="107"/>
      <c r="AA19" s="104"/>
      <c r="AB19" s="100"/>
      <c r="AC19" s="108"/>
      <c r="AD19" s="108"/>
      <c r="AE19" s="108"/>
      <c r="AF19" s="39"/>
    </row>
    <row r="20" spans="1:32" s="29" customFormat="1" ht="30" customHeight="1">
      <c r="A20" s="83">
        <v>13</v>
      </c>
      <c r="B20" s="84"/>
      <c r="C20" s="85"/>
      <c r="D20" s="86"/>
      <c r="E20" s="87"/>
      <c r="F20" s="88"/>
      <c r="G20" s="88"/>
      <c r="H20" s="89"/>
      <c r="I20" s="90"/>
      <c r="J20" s="89"/>
      <c r="K20" s="87"/>
      <c r="L20" s="88"/>
      <c r="M20" s="89"/>
      <c r="N20" s="90"/>
      <c r="O20" s="83"/>
      <c r="P20" s="89"/>
      <c r="Q20" s="91"/>
      <c r="R20" s="87"/>
      <c r="S20" s="92"/>
      <c r="T20" s="87"/>
      <c r="U20" s="92"/>
      <c r="V20" s="87"/>
      <c r="W20" s="89"/>
      <c r="X20" s="93"/>
      <c r="Y20" s="83"/>
      <c r="Z20" s="94"/>
      <c r="AA20" s="91"/>
      <c r="AB20" s="87"/>
      <c r="AC20" s="95"/>
      <c r="AD20" s="95"/>
      <c r="AE20" s="95"/>
      <c r="AF20" s="39"/>
    </row>
    <row r="21" spans="1:32" s="29" customFormat="1" ht="30" customHeight="1">
      <c r="A21" s="96">
        <f t="shared" si="0"/>
        <v>14</v>
      </c>
      <c r="B21" s="97"/>
      <c r="C21" s="98"/>
      <c r="D21" s="99"/>
      <c r="E21" s="100"/>
      <c r="F21" s="96"/>
      <c r="G21" s="96"/>
      <c r="H21" s="101"/>
      <c r="I21" s="102"/>
      <c r="J21" s="101"/>
      <c r="K21" s="100"/>
      <c r="L21" s="96"/>
      <c r="M21" s="101"/>
      <c r="N21" s="102"/>
      <c r="O21" s="103"/>
      <c r="P21" s="101"/>
      <c r="Q21" s="104"/>
      <c r="R21" s="100"/>
      <c r="S21" s="105"/>
      <c r="T21" s="100"/>
      <c r="U21" s="105"/>
      <c r="V21" s="100"/>
      <c r="W21" s="101"/>
      <c r="X21" s="106"/>
      <c r="Y21" s="103"/>
      <c r="Z21" s="107"/>
      <c r="AA21" s="104"/>
      <c r="AB21" s="100"/>
      <c r="AC21" s="108"/>
      <c r="AD21" s="108"/>
      <c r="AE21" s="108"/>
      <c r="AF21" s="39"/>
    </row>
    <row r="22" spans="1:32" s="29" customFormat="1" ht="30" customHeight="1">
      <c r="A22" s="83">
        <v>15</v>
      </c>
      <c r="B22" s="84"/>
      <c r="C22" s="85"/>
      <c r="D22" s="86"/>
      <c r="E22" s="87"/>
      <c r="F22" s="88"/>
      <c r="G22" s="88"/>
      <c r="H22" s="89"/>
      <c r="I22" s="90"/>
      <c r="J22" s="89"/>
      <c r="K22" s="87"/>
      <c r="L22" s="88"/>
      <c r="M22" s="89"/>
      <c r="N22" s="90"/>
      <c r="O22" s="83"/>
      <c r="P22" s="89"/>
      <c r="Q22" s="91"/>
      <c r="R22" s="87"/>
      <c r="S22" s="92"/>
      <c r="T22" s="87"/>
      <c r="U22" s="92"/>
      <c r="V22" s="87"/>
      <c r="W22" s="89"/>
      <c r="X22" s="93"/>
      <c r="Y22" s="83"/>
      <c r="Z22" s="94"/>
      <c r="AA22" s="91"/>
      <c r="AB22" s="87"/>
      <c r="AC22" s="95"/>
      <c r="AD22" s="95"/>
      <c r="AE22" s="95"/>
      <c r="AF22" s="39"/>
    </row>
    <row r="23" spans="1:32" s="29" customFormat="1" ht="30" customHeight="1">
      <c r="A23" s="96">
        <f t="shared" si="0"/>
        <v>16</v>
      </c>
      <c r="B23" s="97"/>
      <c r="C23" s="98"/>
      <c r="D23" s="99"/>
      <c r="E23" s="100"/>
      <c r="F23" s="96"/>
      <c r="G23" s="96"/>
      <c r="H23" s="101"/>
      <c r="I23" s="102"/>
      <c r="J23" s="101"/>
      <c r="K23" s="100"/>
      <c r="L23" s="96"/>
      <c r="M23" s="101"/>
      <c r="N23" s="102"/>
      <c r="O23" s="103"/>
      <c r="P23" s="101"/>
      <c r="Q23" s="104"/>
      <c r="R23" s="100"/>
      <c r="S23" s="105"/>
      <c r="T23" s="100"/>
      <c r="U23" s="105"/>
      <c r="V23" s="100"/>
      <c r="W23" s="101"/>
      <c r="X23" s="106"/>
      <c r="Y23" s="103"/>
      <c r="Z23" s="107"/>
      <c r="AA23" s="104"/>
      <c r="AB23" s="100"/>
      <c r="AC23" s="108"/>
      <c r="AD23" s="108"/>
      <c r="AE23" s="108"/>
      <c r="AF23" s="39"/>
    </row>
    <row r="24" spans="1:32" s="29" customFormat="1" ht="30" customHeight="1">
      <c r="A24" s="83">
        <v>17</v>
      </c>
      <c r="B24" s="84"/>
      <c r="C24" s="85"/>
      <c r="D24" s="86"/>
      <c r="E24" s="87"/>
      <c r="F24" s="88"/>
      <c r="G24" s="88"/>
      <c r="H24" s="89"/>
      <c r="I24" s="90"/>
      <c r="J24" s="89"/>
      <c r="K24" s="87"/>
      <c r="L24" s="88"/>
      <c r="M24" s="89"/>
      <c r="N24" s="90"/>
      <c r="O24" s="83"/>
      <c r="P24" s="89"/>
      <c r="Q24" s="91"/>
      <c r="R24" s="87"/>
      <c r="S24" s="92"/>
      <c r="T24" s="87"/>
      <c r="U24" s="92"/>
      <c r="V24" s="87"/>
      <c r="W24" s="89"/>
      <c r="X24" s="93"/>
      <c r="Y24" s="83"/>
      <c r="Z24" s="94"/>
      <c r="AA24" s="91"/>
      <c r="AB24" s="87"/>
      <c r="AC24" s="95"/>
      <c r="AD24" s="95"/>
      <c r="AE24" s="95"/>
      <c r="AF24" s="39"/>
    </row>
    <row r="25" spans="1:32" s="29" customFormat="1" ht="30" customHeight="1">
      <c r="A25" s="96">
        <f t="shared" si="0"/>
        <v>18</v>
      </c>
      <c r="B25" s="97"/>
      <c r="C25" s="98"/>
      <c r="D25" s="99"/>
      <c r="E25" s="100"/>
      <c r="F25" s="96"/>
      <c r="G25" s="96"/>
      <c r="H25" s="101"/>
      <c r="I25" s="102"/>
      <c r="J25" s="101"/>
      <c r="K25" s="100"/>
      <c r="L25" s="96"/>
      <c r="M25" s="101"/>
      <c r="N25" s="102"/>
      <c r="O25" s="103"/>
      <c r="P25" s="101"/>
      <c r="Q25" s="104"/>
      <c r="R25" s="100"/>
      <c r="S25" s="105"/>
      <c r="T25" s="100"/>
      <c r="U25" s="105"/>
      <c r="V25" s="100"/>
      <c r="W25" s="101"/>
      <c r="X25" s="106"/>
      <c r="Y25" s="103"/>
      <c r="Z25" s="107"/>
      <c r="AA25" s="104"/>
      <c r="AB25" s="100"/>
      <c r="AC25" s="108"/>
      <c r="AD25" s="108"/>
      <c r="AE25" s="108"/>
      <c r="AF25" s="39"/>
    </row>
    <row r="26" spans="1:32" s="29" customFormat="1" ht="30" customHeight="1">
      <c r="A26" s="83">
        <v>19</v>
      </c>
      <c r="B26" s="84"/>
      <c r="C26" s="85"/>
      <c r="D26" s="86"/>
      <c r="E26" s="87"/>
      <c r="F26" s="88"/>
      <c r="G26" s="88"/>
      <c r="H26" s="89"/>
      <c r="I26" s="90"/>
      <c r="J26" s="89"/>
      <c r="K26" s="87"/>
      <c r="L26" s="88"/>
      <c r="M26" s="89"/>
      <c r="N26" s="90"/>
      <c r="O26" s="83"/>
      <c r="P26" s="89"/>
      <c r="Q26" s="91"/>
      <c r="R26" s="87"/>
      <c r="S26" s="92"/>
      <c r="T26" s="87"/>
      <c r="U26" s="92"/>
      <c r="V26" s="87"/>
      <c r="W26" s="89"/>
      <c r="X26" s="93"/>
      <c r="Y26" s="83"/>
      <c r="Z26" s="94"/>
      <c r="AA26" s="91"/>
      <c r="AB26" s="87"/>
      <c r="AC26" s="95"/>
      <c r="AD26" s="95"/>
      <c r="AE26" s="95"/>
      <c r="AF26" s="39"/>
    </row>
    <row r="27" spans="1:32" s="29" customFormat="1" ht="30" customHeight="1">
      <c r="A27" s="96">
        <f t="shared" si="0"/>
        <v>20</v>
      </c>
      <c r="B27" s="97"/>
      <c r="C27" s="98"/>
      <c r="D27" s="99"/>
      <c r="E27" s="100"/>
      <c r="F27" s="96"/>
      <c r="G27" s="96"/>
      <c r="H27" s="101"/>
      <c r="I27" s="102"/>
      <c r="J27" s="101"/>
      <c r="K27" s="100"/>
      <c r="L27" s="96"/>
      <c r="M27" s="101"/>
      <c r="N27" s="102"/>
      <c r="O27" s="103"/>
      <c r="P27" s="101"/>
      <c r="Q27" s="104"/>
      <c r="R27" s="100"/>
      <c r="S27" s="105"/>
      <c r="T27" s="100"/>
      <c r="U27" s="105"/>
      <c r="V27" s="100"/>
      <c r="W27" s="101"/>
      <c r="X27" s="106"/>
      <c r="Y27" s="103"/>
      <c r="Z27" s="107"/>
      <c r="AA27" s="104"/>
      <c r="AB27" s="100"/>
      <c r="AC27" s="108"/>
      <c r="AD27" s="108"/>
      <c r="AE27" s="108"/>
      <c r="AF27" s="39"/>
    </row>
    <row r="28" spans="1:32" s="29" customFormat="1" ht="30" customHeight="1">
      <c r="A28" s="83">
        <v>21</v>
      </c>
      <c r="B28" s="84"/>
      <c r="C28" s="85"/>
      <c r="D28" s="86"/>
      <c r="E28" s="87"/>
      <c r="F28" s="88"/>
      <c r="G28" s="88"/>
      <c r="H28" s="89"/>
      <c r="I28" s="90"/>
      <c r="J28" s="89"/>
      <c r="K28" s="87"/>
      <c r="L28" s="88"/>
      <c r="M28" s="89"/>
      <c r="N28" s="90"/>
      <c r="O28" s="83"/>
      <c r="P28" s="89"/>
      <c r="Q28" s="91"/>
      <c r="R28" s="87"/>
      <c r="S28" s="92"/>
      <c r="T28" s="87"/>
      <c r="U28" s="92"/>
      <c r="V28" s="87"/>
      <c r="W28" s="89"/>
      <c r="X28" s="93"/>
      <c r="Y28" s="83"/>
      <c r="Z28" s="94"/>
      <c r="AA28" s="91"/>
      <c r="AB28" s="87"/>
      <c r="AC28" s="95"/>
      <c r="AD28" s="95"/>
      <c r="AE28" s="95"/>
      <c r="AF28" s="39"/>
    </row>
    <row r="29" spans="1:32" s="29" customFormat="1" ht="30" customHeight="1">
      <c r="A29" s="96">
        <f t="shared" si="0"/>
        <v>22</v>
      </c>
      <c r="B29" s="97"/>
      <c r="C29" s="98"/>
      <c r="D29" s="99"/>
      <c r="E29" s="100"/>
      <c r="F29" s="96"/>
      <c r="G29" s="96"/>
      <c r="H29" s="101"/>
      <c r="I29" s="102"/>
      <c r="J29" s="101"/>
      <c r="K29" s="100"/>
      <c r="L29" s="96"/>
      <c r="M29" s="101"/>
      <c r="N29" s="102"/>
      <c r="O29" s="103"/>
      <c r="P29" s="101"/>
      <c r="Q29" s="104"/>
      <c r="R29" s="100"/>
      <c r="S29" s="105"/>
      <c r="T29" s="100"/>
      <c r="U29" s="105"/>
      <c r="V29" s="100"/>
      <c r="W29" s="101"/>
      <c r="X29" s="106"/>
      <c r="Y29" s="103"/>
      <c r="Z29" s="107"/>
      <c r="AA29" s="104"/>
      <c r="AB29" s="100"/>
      <c r="AC29" s="108"/>
      <c r="AD29" s="108"/>
      <c r="AE29" s="108"/>
      <c r="AF29" s="39"/>
    </row>
    <row r="30" spans="1:32" s="29" customFormat="1" ht="30" customHeight="1">
      <c r="A30" s="83">
        <v>23</v>
      </c>
      <c r="B30" s="84"/>
      <c r="C30" s="85"/>
      <c r="D30" s="86"/>
      <c r="E30" s="87"/>
      <c r="F30" s="88"/>
      <c r="G30" s="88"/>
      <c r="H30" s="89"/>
      <c r="I30" s="90"/>
      <c r="J30" s="89"/>
      <c r="K30" s="87"/>
      <c r="L30" s="88"/>
      <c r="M30" s="89"/>
      <c r="N30" s="90"/>
      <c r="O30" s="83"/>
      <c r="P30" s="89"/>
      <c r="Q30" s="91"/>
      <c r="R30" s="87"/>
      <c r="S30" s="92"/>
      <c r="T30" s="87"/>
      <c r="U30" s="92"/>
      <c r="V30" s="87"/>
      <c r="W30" s="89"/>
      <c r="X30" s="93"/>
      <c r="Y30" s="83"/>
      <c r="Z30" s="94"/>
      <c r="AA30" s="91"/>
      <c r="AB30" s="87"/>
      <c r="AC30" s="95"/>
      <c r="AD30" s="95"/>
      <c r="AE30" s="95"/>
      <c r="AF30" s="39"/>
    </row>
    <row r="31" spans="1:32" s="29" customFormat="1" ht="30" customHeight="1">
      <c r="A31" s="96">
        <f t="shared" si="0"/>
        <v>24</v>
      </c>
      <c r="B31" s="97"/>
      <c r="C31" s="98"/>
      <c r="D31" s="99"/>
      <c r="E31" s="100"/>
      <c r="F31" s="96"/>
      <c r="G31" s="96"/>
      <c r="H31" s="101"/>
      <c r="I31" s="102"/>
      <c r="J31" s="101"/>
      <c r="K31" s="100"/>
      <c r="L31" s="96"/>
      <c r="M31" s="101"/>
      <c r="N31" s="102"/>
      <c r="O31" s="103"/>
      <c r="P31" s="101"/>
      <c r="Q31" s="104"/>
      <c r="R31" s="100"/>
      <c r="S31" s="105"/>
      <c r="T31" s="100"/>
      <c r="U31" s="105"/>
      <c r="V31" s="100"/>
      <c r="W31" s="101"/>
      <c r="X31" s="106"/>
      <c r="Y31" s="103"/>
      <c r="Z31" s="107"/>
      <c r="AA31" s="104"/>
      <c r="AB31" s="100"/>
      <c r="AC31" s="108"/>
      <c r="AD31" s="108"/>
      <c r="AE31" s="108"/>
      <c r="AF31" s="39"/>
    </row>
    <row r="32" spans="1:32" s="29" customFormat="1" ht="30" customHeight="1">
      <c r="A32" s="83">
        <v>25</v>
      </c>
      <c r="B32" s="84"/>
      <c r="C32" s="85"/>
      <c r="D32" s="86"/>
      <c r="E32" s="87"/>
      <c r="F32" s="88"/>
      <c r="G32" s="88"/>
      <c r="H32" s="89"/>
      <c r="I32" s="90"/>
      <c r="J32" s="89"/>
      <c r="K32" s="87"/>
      <c r="L32" s="88"/>
      <c r="M32" s="89"/>
      <c r="N32" s="90"/>
      <c r="O32" s="83"/>
      <c r="P32" s="89"/>
      <c r="Q32" s="91"/>
      <c r="R32" s="87"/>
      <c r="S32" s="92"/>
      <c r="T32" s="87"/>
      <c r="U32" s="92"/>
      <c r="V32" s="87"/>
      <c r="W32" s="89"/>
      <c r="X32" s="93"/>
      <c r="Y32" s="83"/>
      <c r="Z32" s="94"/>
      <c r="AA32" s="91"/>
      <c r="AB32" s="87"/>
      <c r="AC32" s="95"/>
      <c r="AD32" s="95"/>
      <c r="AE32" s="95"/>
      <c r="AF32" s="39"/>
    </row>
    <row r="33" spans="1:32" s="29" customFormat="1" ht="30" customHeight="1">
      <c r="A33" s="96">
        <f t="shared" si="0"/>
        <v>26</v>
      </c>
      <c r="B33" s="97"/>
      <c r="C33" s="98"/>
      <c r="D33" s="99"/>
      <c r="E33" s="100"/>
      <c r="F33" s="96"/>
      <c r="G33" s="96"/>
      <c r="H33" s="101"/>
      <c r="I33" s="102"/>
      <c r="J33" s="101"/>
      <c r="K33" s="100"/>
      <c r="L33" s="96"/>
      <c r="M33" s="101"/>
      <c r="N33" s="102"/>
      <c r="O33" s="103"/>
      <c r="P33" s="101"/>
      <c r="Q33" s="104"/>
      <c r="R33" s="100"/>
      <c r="S33" s="105"/>
      <c r="T33" s="100"/>
      <c r="U33" s="105"/>
      <c r="V33" s="100"/>
      <c r="W33" s="101"/>
      <c r="X33" s="106"/>
      <c r="Y33" s="103"/>
      <c r="Z33" s="107"/>
      <c r="AA33" s="104"/>
      <c r="AB33" s="100"/>
      <c r="AC33" s="108"/>
      <c r="AD33" s="108"/>
      <c r="AE33" s="108"/>
      <c r="AF33" s="39"/>
    </row>
    <row r="34" spans="1:32" s="29" customFormat="1" ht="30" customHeight="1">
      <c r="A34" s="83">
        <v>27</v>
      </c>
      <c r="B34" s="84"/>
      <c r="C34" s="85"/>
      <c r="D34" s="86"/>
      <c r="E34" s="87"/>
      <c r="F34" s="88"/>
      <c r="G34" s="88"/>
      <c r="H34" s="89"/>
      <c r="I34" s="90"/>
      <c r="J34" s="89"/>
      <c r="K34" s="87"/>
      <c r="L34" s="88"/>
      <c r="M34" s="89"/>
      <c r="N34" s="90"/>
      <c r="O34" s="83"/>
      <c r="P34" s="89"/>
      <c r="Q34" s="91"/>
      <c r="R34" s="87"/>
      <c r="S34" s="92"/>
      <c r="T34" s="87"/>
      <c r="U34" s="92"/>
      <c r="V34" s="87"/>
      <c r="W34" s="89"/>
      <c r="X34" s="93"/>
      <c r="Y34" s="83"/>
      <c r="Z34" s="94"/>
      <c r="AA34" s="91"/>
      <c r="AB34" s="87"/>
      <c r="AC34" s="95"/>
      <c r="AD34" s="95"/>
      <c r="AE34" s="95"/>
      <c r="AF34" s="39"/>
    </row>
    <row r="35" spans="1:32" s="29" customFormat="1" ht="30" customHeight="1">
      <c r="A35" s="96">
        <f t="shared" si="0"/>
        <v>28</v>
      </c>
      <c r="B35" s="97"/>
      <c r="C35" s="98"/>
      <c r="D35" s="99"/>
      <c r="E35" s="100"/>
      <c r="F35" s="96"/>
      <c r="G35" s="96"/>
      <c r="H35" s="101"/>
      <c r="I35" s="102"/>
      <c r="J35" s="101"/>
      <c r="K35" s="100"/>
      <c r="L35" s="96"/>
      <c r="M35" s="101"/>
      <c r="N35" s="102"/>
      <c r="O35" s="103"/>
      <c r="P35" s="101"/>
      <c r="Q35" s="104"/>
      <c r="R35" s="100"/>
      <c r="S35" s="105"/>
      <c r="T35" s="100"/>
      <c r="U35" s="105"/>
      <c r="V35" s="100"/>
      <c r="W35" s="101"/>
      <c r="X35" s="106"/>
      <c r="Y35" s="103"/>
      <c r="Z35" s="107"/>
      <c r="AA35" s="104"/>
      <c r="AB35" s="100"/>
      <c r="AC35" s="108"/>
      <c r="AD35" s="108"/>
      <c r="AE35" s="108"/>
      <c r="AF35" s="39"/>
    </row>
    <row r="36" spans="1:32" s="29" customFormat="1" ht="30" customHeight="1">
      <c r="A36" s="83">
        <v>29</v>
      </c>
      <c r="B36" s="84"/>
      <c r="C36" s="85"/>
      <c r="D36" s="86"/>
      <c r="E36" s="87"/>
      <c r="F36" s="88"/>
      <c r="G36" s="88"/>
      <c r="H36" s="89"/>
      <c r="I36" s="90"/>
      <c r="J36" s="89"/>
      <c r="K36" s="87"/>
      <c r="L36" s="88"/>
      <c r="M36" s="89"/>
      <c r="N36" s="90"/>
      <c r="O36" s="83"/>
      <c r="P36" s="89"/>
      <c r="Q36" s="91"/>
      <c r="R36" s="87"/>
      <c r="S36" s="92"/>
      <c r="T36" s="87"/>
      <c r="U36" s="92"/>
      <c r="V36" s="87"/>
      <c r="W36" s="89"/>
      <c r="X36" s="93"/>
      <c r="Y36" s="83"/>
      <c r="Z36" s="94"/>
      <c r="AA36" s="91"/>
      <c r="AB36" s="87"/>
      <c r="AC36" s="95"/>
      <c r="AD36" s="95"/>
      <c r="AE36" s="95"/>
      <c r="AF36" s="39"/>
    </row>
    <row r="37" spans="1:32" s="29" customFormat="1" ht="30" customHeight="1">
      <c r="A37" s="96">
        <f t="shared" si="0"/>
        <v>30</v>
      </c>
      <c r="B37" s="97"/>
      <c r="C37" s="98"/>
      <c r="D37" s="99"/>
      <c r="E37" s="100"/>
      <c r="F37" s="96"/>
      <c r="G37" s="96"/>
      <c r="H37" s="101"/>
      <c r="I37" s="102"/>
      <c r="J37" s="101"/>
      <c r="K37" s="100"/>
      <c r="L37" s="96"/>
      <c r="M37" s="101"/>
      <c r="N37" s="102"/>
      <c r="O37" s="103"/>
      <c r="P37" s="101"/>
      <c r="Q37" s="104"/>
      <c r="R37" s="100"/>
      <c r="S37" s="105"/>
      <c r="T37" s="100"/>
      <c r="U37" s="105"/>
      <c r="V37" s="100"/>
      <c r="W37" s="101"/>
      <c r="X37" s="106"/>
      <c r="Y37" s="103"/>
      <c r="Z37" s="107"/>
      <c r="AA37" s="104"/>
      <c r="AB37" s="100"/>
      <c r="AC37" s="108"/>
      <c r="AD37" s="108"/>
      <c r="AE37" s="108"/>
      <c r="AF37" s="39"/>
    </row>
    <row r="38" spans="1:32" s="51" customFormat="1" ht="30">
      <c r="A38" s="46"/>
      <c r="B38" s="47" t="str">
        <f>COUNTA(B8:B37)&amp;" élève(s)"</f>
        <v>0 élève(s)</v>
      </c>
      <c r="C38" s="48"/>
      <c r="D38" s="60" t="str">
        <f>"M"&amp;COUNTIF(D8:D37,"M")&amp;"F"&amp;COUNTIF(D8:D37,"F")</f>
        <v>M0F0</v>
      </c>
      <c r="E38" s="65" t="str">
        <f>"A:"&amp;COUNTIF(E8:E37,"A")&amp;"-B:"&amp;COUNTIF(E8:E37,"B")&amp;"-C:"&amp;COUNTIF(E8:E37,"C")&amp;"-D:"&amp;COUNTIF(E8:E37,"D")</f>
        <v>A:0-B:0-C:0-D:0</v>
      </c>
      <c r="F38" s="65" t="str">
        <f>"A:"&amp;COUNTIF(F8:F37,"A")&amp;"-B:"&amp;COUNTIF(F8:F37,"B")&amp;"-C:"&amp;COUNTIF(F8:F37,"C")&amp;"-D:"&amp;COUNTIF(F8:F37,"D")</f>
        <v>A:0-B:0-C:0-D:0</v>
      </c>
      <c r="G38" s="65" t="str">
        <f>"A:"&amp;COUNTIF(G8:G37,"A")&amp;"-B:"&amp;COUNTIF(G8:G37,"B")&amp;"-C:"&amp;COUNTIF(G8:G37,"C")&amp;"-D:"&amp;COUNTIF(G8:G37,"D")</f>
        <v>A:0-B:0-C:0-D:0</v>
      </c>
      <c r="H38" s="66" t="str">
        <f>"O:"&amp;COUNTIF(H8:H37,"O")&amp;"-N:"&amp;COUNTIF(H8:H37,"N")</f>
        <v>O:0-N:0</v>
      </c>
      <c r="I38" s="65" t="str">
        <f>"O:"&amp;COUNTIF(I8:I37,"O")&amp;"-N:"&amp;COUNTIF(I8:I37,"N")</f>
        <v>O:0-N:0</v>
      </c>
      <c r="J38" s="66"/>
      <c r="K38" s="65" t="str">
        <f>"A:"&amp;COUNTIF(K8:K37,"A")&amp;"-B:"&amp;COUNTIF(K8:K37,"B")&amp;"-C:"&amp;COUNTIF(K8:K37,"C")&amp;"-D:"&amp;COUNTIF(K8:K37,"D")</f>
        <v>A:0-B:0-C:0-D:0</v>
      </c>
      <c r="L38" s="65" t="str">
        <f>"A:"&amp;COUNTIF(L8:L37,"A")&amp;"-B:"&amp;COUNTIF(L8:L37,"B")&amp;"-C:"&amp;COUNTIF(L8:L37,"C")&amp;"-D:"&amp;COUNTIF(L8:L37,"D")</f>
        <v>A:0-B:0-C:0-D:0</v>
      </c>
      <c r="M38" s="66" t="str">
        <f>"O:"&amp;COUNTIF(M8:M37,"O")&amp;"-N:"&amp;COUNTIF(M8:M37,"N")</f>
        <v>O:0-N:0</v>
      </c>
      <c r="N38" s="77" t="str">
        <f>"A:"&amp;COUNTIF(N8:N37,"A")&amp;"-B:"&amp;COUNTIF(N8:N37,"B")&amp;"-C:"&amp;COUNTIF(N8:N37,"C")&amp;"-D:"&amp;COUNTIF(N8:N37,"D")</f>
        <v>A:0-B:0-C:0-D:0</v>
      </c>
      <c r="O38" s="77" t="str">
        <f>"A:"&amp;COUNTIF(O8:O37,"A")&amp;"-B:"&amp;COUNTIF(O8:O37,"B")&amp;"-C:"&amp;COUNTIF(O8:O37,"C")&amp;"-D:"&amp;COUNTIF(O8:O37,"D")</f>
        <v>A:0-B:0-C:0-D:0</v>
      </c>
      <c r="P38" s="72" t="str">
        <f>"O:"&amp;COUNTIF(P8:P37,"O")&amp;"-N:"&amp;COUNTIF(P8:P37,"N")</f>
        <v>O:0-N:0</v>
      </c>
      <c r="Q38" s="72" t="str">
        <f>"O:"&amp;COUNTIF(Q8:Q37,"O")&amp;"-N:"&amp;COUNTIF(Q8:Q37,"N")</f>
        <v>O:0-N:0</v>
      </c>
      <c r="R38" s="65" t="str">
        <f>"A:"&amp;COUNTIF(R8:R37,"A")&amp;"-B:"&amp;COUNTIF(R8:R37,"B")&amp;"-C:"&amp;COUNTIF(R8:R37,"C")&amp;"-D:"&amp;COUNTIF(R8:R37,"D")</f>
        <v>A:0-B:0-C:0-D:0</v>
      </c>
      <c r="S38" s="65" t="str">
        <f>"O:"&amp;COUNTIF(S8:S37,"O")&amp;"-N:"&amp;COUNTIF(S8:S37,"N")</f>
        <v>O:0-N:0</v>
      </c>
      <c r="T38" s="65" t="str">
        <f>"A:"&amp;COUNTIF(T8:T37,"A")&amp;"-B:"&amp;COUNTIF(T8:T37,"B")&amp;"-C:"&amp;COUNTIF(T8:T37,"C")&amp;"-D:"&amp;COUNTIF(T8:T37,"D")</f>
        <v>A:0-B:0-C:0-D:0</v>
      </c>
      <c r="U38" s="65" t="str">
        <f>"O:"&amp;COUNTIF(U8:U37,"O")&amp;"-N:"&amp;COUNTIF(U8:U37,"N")</f>
        <v>O:0-N:0</v>
      </c>
      <c r="V38" s="65" t="str">
        <f>"A:"&amp;COUNTIF(V8:V37,"A")&amp;"-B:"&amp;COUNTIF(V8:V37,"B")&amp;"-C:"&amp;COUNTIF(V8:V37,"C")&amp;"-D:"&amp;COUNTIF(V8:V37,"D")</f>
        <v>A:0-B:0-C:0-D:0</v>
      </c>
      <c r="W38" s="65" t="str">
        <f>"O:"&amp;COUNTIF(W8:W37,"O")&amp;"-N:"&amp;COUNTIF(W8:W37,"N")</f>
        <v>O:0-N:0</v>
      </c>
      <c r="X38" s="48" t="str">
        <f>"O:"&amp;COUNTIF(X8:X37,"O")&amp;"-N:"&amp;COUNTIF(X8:X37,"N")</f>
        <v>O:0-N:0</v>
      </c>
      <c r="Y38" s="48" t="str">
        <f>"O:"&amp;COUNTIF(Y8:Y37,"O")&amp;"-N:"&amp;COUNTIF(Y8:Y37,"N")</f>
        <v>O:0-N:0</v>
      </c>
      <c r="Z38" s="76" t="str">
        <f>"0:"&amp;COUNTIF(Z8:Z37,"0")&amp;"-1:"&amp;COUNTIF(Z8:Z37,"1")&amp;"-2:"&amp;COUNTIF(Z8:Z37,"2")&amp;"-3:"&amp;COUNTIF(Z8:Z37,"3")</f>
        <v>0:0-1:0-2:0-3:0</v>
      </c>
      <c r="AA38" s="72" t="str">
        <f>"O:"&amp;COUNTIF(AA8:AA37,"O")&amp;"-N:"&amp;COUNTIF(AA8:AA37,"N")</f>
        <v>O:0-N:0</v>
      </c>
      <c r="AB38" s="114" t="str">
        <f>"PPRE maintien:"&amp;COUNTIF(AB8:AB37,"PPRE maintien")&amp;"-PPRE passerelle:"&amp;COUNTIF(AB8:AB37,"PPRE passerelle")&amp;"-Aucun:"&amp;COUNTIF(AB8:AB37,"Aucun")</f>
        <v>PPRE maintien:0-PPRE passerelle:0-Aucun:0</v>
      </c>
      <c r="AC38" s="49"/>
      <c r="AD38" s="49"/>
      <c r="AE38" s="49"/>
      <c r="AF38" s="50"/>
    </row>
    <row r="39" spans="5:32" ht="19.5" customHeight="1">
      <c r="E39" s="28" t="s">
        <v>44</v>
      </c>
      <c r="I39" s="36"/>
      <c r="J39" s="36"/>
      <c r="Q39" s="36"/>
      <c r="X39" s="36"/>
      <c r="Y39" s="36"/>
      <c r="Z39" s="36"/>
      <c r="AA39" s="36"/>
      <c r="AB39" s="36"/>
      <c r="AC39" s="36"/>
      <c r="AD39" s="36"/>
      <c r="AE39" s="36"/>
      <c r="AF39" s="40"/>
    </row>
    <row r="40" spans="1:32" ht="19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</row>
  </sheetData>
  <sheetProtection/>
  <mergeCells count="30">
    <mergeCell ref="I3:J5"/>
    <mergeCell ref="L4:L5"/>
    <mergeCell ref="AC2:AC5"/>
    <mergeCell ref="AD2:AD4"/>
    <mergeCell ref="T3:U4"/>
    <mergeCell ref="AD5:AD6"/>
    <mergeCell ref="R3:S4"/>
    <mergeCell ref="P4:P5"/>
    <mergeCell ref="K3:P3"/>
    <mergeCell ref="K4:K5"/>
    <mergeCell ref="AB2:AB5"/>
    <mergeCell ref="C2:C5"/>
    <mergeCell ref="D2:D6"/>
    <mergeCell ref="E2:Z2"/>
    <mergeCell ref="V3:W4"/>
    <mergeCell ref="H4:H5"/>
    <mergeCell ref="E3:H3"/>
    <mergeCell ref="M4:M5"/>
    <mergeCell ref="N4:N5"/>
    <mergeCell ref="O4:O5"/>
    <mergeCell ref="AE2:AE6"/>
    <mergeCell ref="X3:Y5"/>
    <mergeCell ref="Q3:Q5"/>
    <mergeCell ref="Z3:Z5"/>
    <mergeCell ref="AA2:AA5"/>
    <mergeCell ref="A2:A6"/>
    <mergeCell ref="B2:B6"/>
    <mergeCell ref="E4:E5"/>
    <mergeCell ref="F4:F5"/>
    <mergeCell ref="G4:G5"/>
  </mergeCells>
  <dataValidations count="27">
    <dataValidation type="list" allowBlank="1" showInputMessage="1" showErrorMessage="1" promptTitle="Niveau de natation" prompt="0 : 1er test non validé&#10;1 : Test 1 validé&#10;2 : Test 2 validé&#10;3 : Test 3 validé" errorTitle="ATTENTION : " error="Vous ne pouvez saisir que 0, 1 , 2 ou 3" sqref="Z8:Z37">
      <formula1>"0,1,2,3"</formula1>
    </dataValidation>
    <dataValidation allowBlank="1" showInputMessage="1" showErrorMessage="1" promptTitle="Langues Vivantes : " prompt="ANG = Anglais&#10;ALL = Allemand&#10;ALL+ANG = Allemand+Anglais&#10;ESP = Espagnol&#10;ITA = Italien&#10;RUS = Russe" sqref="J8:J37"/>
    <dataValidation type="list" allowBlank="1" showInputMessage="1" showErrorMessage="1" promptTitle="Sexe" prompt="M / F" sqref="D8:D37">
      <formula1>"M,F"</formula1>
    </dataValidation>
    <dataValidation type="list" allowBlank="1" showInputMessage="1" showErrorMessage="1" promptTitle="Langue Niveau A1" prompt="Oui / Non" errorTitle="ATTENTION : " error="vous ne pouvez saisir que O ou N" sqref="I8:I37">
      <formula1>"O,N"</formula1>
    </dataValidation>
    <dataValidation type="list" allowBlank="1" showInputMessage="1" showErrorMessage="1" promptTitle="APS validé" prompt="Oui / Non" errorTitle="ATTENTION : " error="vous ne pouvez saisir que O ou N" sqref="X8:X37">
      <formula1>"O,N"</formula1>
    </dataValidation>
    <dataValidation type="list" allowBlank="1" showInputMessage="1" showErrorMessage="1" promptTitle="Socle : Palier 2 validé" prompt="Oui / Non" errorTitle="ATTENTION : " error="vous ne pouvez saisir que O ou N" sqref="AA8:AA37">
      <formula1>"O,N"</formula1>
    </dataValidation>
    <dataValidation type="list" allowBlank="1" showInputMessage="1" showErrorMessage="1" promptTitle="Lecture (Lire)" prompt="A = acquis très solides&#10;B = bons acquis&#10;C = acquis fragiles&#10;D = acquis insuffisants&#10;&#10;" errorTitle="ATTENTION : " error="Vous ne pouvez saisir que A, B , C ou D" sqref="E8:E37">
      <formula1>"A,B,C,D"</formula1>
    </dataValidation>
    <dataValidation type="list" allowBlank="1" showInputMessage="1" showErrorMessage="1" promptTitle="Rédaction (Ecrire)" prompt="A = acquis très solides&#10;B = bons acquis&#10;C = acquis fragiles&#10;D = acquis insuffisants" sqref="F8:F37">
      <formula1>"A,B,C,D"</formula1>
    </dataValidation>
    <dataValidation type="list" allowBlank="1" showInputMessage="1" showErrorMessage="1" promptTitle="Etude de la langue" prompt="A = acquis très solides&#10;B = bons acquis&#10;C = acquis fragiles&#10;D = acquis insuffisants" errorTitle="ATTENTION : " error="Vous ne pouvez saisir que A, B ou C" sqref="G8:G37">
      <formula1>"A,B,C,D"</formula1>
    </dataValidation>
    <dataValidation type="list" allowBlank="1" showInputMessage="1" showErrorMessage="1" promptTitle="Mathématiques : Maitrise..." prompt="A = acquis très solides&#10;B = bons acquis&#10;C = acquis fragiles&#10;D = acquis insuffisants&#10;" errorTitle="ATTENTION : " error="Vous ne pouvez saisir que A, B , C ou D" sqref="K8:K37">
      <formula1>"A,B,C,D"</formula1>
    </dataValidation>
    <dataValidation type="list" allowBlank="1" showInputMessage="1" showErrorMessage="1" promptTitle="Mathématiques : Capacité" prompt="A = acquis très solides&#10;B = bons acquis&#10;C = acquis fragiles&#10;D = acquis insuffisants" sqref="L8:L37">
      <formula1>"A,B,C,D"</formula1>
    </dataValidation>
    <dataValidation type="list" allowBlank="1" showInputMessage="1" showErrorMessage="1" promptTitle="Culture humaniste" prompt="A = acquis très solides&#10;B = bons acquis&#10;C = acquis fragiles&#10;D = acquis insuffisants" errorTitle="ATTENTION : " error="Vous ne pouvez saisir que A, B ou C" sqref="R8:R37">
      <formula1>"A,B,C,D"</formula1>
    </dataValidation>
    <dataValidation type="list" allowBlank="1" showInputMessage="1" showErrorMessage="1" promptTitle="Compétences sociales" prompt="A = acquis très solides&#10;B = bons acquis&#10;C = acquis fragiles&#10;D = acquis insuffisants" errorTitle="ATTENTION : " error="Vous ne pouvez saisir que A, B ou C" sqref="T8:T37">
      <formula1>"A,B,C,D"</formula1>
    </dataValidation>
    <dataValidation type="list" allowBlank="1" showInputMessage="1" showErrorMessage="1" promptTitle="Autonomie - Initiative" prompt="A = acquis très solides&#10;B = bons acquis&#10;C = acquis fragiles&#10;D = acquis insuffisants" errorTitle="ATTENTION : " error="Vous ne pouvez saisir que A, B ou C" sqref="V8:V37">
      <formula1>"A,B,C,D"</formula1>
    </dataValidation>
    <dataValidation type="list" allowBlank="1" showInputMessage="1" showErrorMessage="1" promptTitle="Sciences : Capacité à..." prompt="A = acquis très solides&#10;B = bons acquis&#10;C = acquis fragiles&#10;D = acquis insuffisants&#10;" errorTitle="ATTENTION : " error="Vous ne pouvez saisir que A, B ou C" sqref="N8:N37">
      <formula1>"A,B,C,D"</formula1>
    </dataValidation>
    <dataValidation type="list" allowBlank="1" showInputMessage="1" showErrorMessage="1" promptTitle="Sciences : Maîtrise des ..." prompt="A = acquis très solides&#10;B = bons acquis&#10;C = acquis fragiles&#10;D = acquis insuffisants&#10;" errorTitle="ATTENTION : " error="Vous ne pouvez saisir que A, B ou C" sqref="O8:O37">
      <formula1>"A,B,C,D"</formula1>
    </dataValidation>
    <dataValidation type="list" allowBlank="1" showInputMessage="1" showErrorMessage="1" promptTitle="Compétence 1 validée" prompt="Oui / Non&#10;" errorTitle="ATTENTION : " error="Vous ne pouvez saisir que A, B , C ou D" sqref="H8:H37">
      <formula1>"O,N"</formula1>
    </dataValidation>
    <dataValidation type="list" allowBlank="1" showInputMessage="1" showErrorMessage="1" promptTitle="Compétence Mathématiques validée" prompt="Oui / Non&#10;" errorTitle="ATTENTION : " error="Vous ne pouvez saisir que A, B ou C" sqref="M8:M37">
      <formula1>"O,N"</formula1>
    </dataValidation>
    <dataValidation type="list" allowBlank="1" showInputMessage="1" showErrorMessage="1" promptTitle="Compétence Sciences validée" prompt="Oui / Non&#10;" errorTitle="ATTENTION : " error="Vous ne pouvez saisir que A, B ou C" sqref="P8:P37">
      <formula1>"O,N"</formula1>
    </dataValidation>
    <dataValidation type="list" allowBlank="1" showInputMessage="1" showErrorMessage="1" promptTitle="Compétence 5 validée" prompt="Oui / Non" errorTitle="ATTENTION : " error="Vous ne pouvez saisir que A, B ou C" sqref="S8:S37">
      <formula1>"O,N"</formula1>
    </dataValidation>
    <dataValidation type="list" allowBlank="1" showInputMessage="1" showErrorMessage="1" promptTitle="Compétence 6 validée" prompt="Oui / Non" errorTitle="ATTENTION : " error="Vous ne pouvez saisir que A, B ou C" sqref="U8:U37">
      <formula1>"O,N"</formula1>
    </dataValidation>
    <dataValidation type="list" allowBlank="1" showInputMessage="1" showErrorMessage="1" promptTitle="Compétence 7 validée" prompt="Oui / Non" errorTitle="ATTENTION : " error="Vous ne pouvez saisir que A, B ou C" sqref="W8:W37">
      <formula1>"O,N"</formula1>
    </dataValidation>
    <dataValidation type="list" allowBlank="1" showInputMessage="1" showErrorMessage="1" promptTitle="TUIC : Compétence 4 / B2I validé" prompt="Oui / Non" sqref="Q8:Q37">
      <formula1>"O,N"</formula1>
    </dataValidation>
    <dataValidation type="list" allowBlank="1" showInputMessage="1" showErrorMessage="1" promptTitle="APER validée" prompt="Oui / Non" errorTitle="ATTENTION : " error="vous ne pouvez saisir que O ou N" sqref="Y8:Y37">
      <formula1>"O,N"</formula1>
    </dataValidation>
    <dataValidation allowBlank="1" showInputMessage="1" showErrorMessage="1" promptTitle="Collège de secteur" prompt="Les dossiers seront conservés par le collège de secteur" sqref="AD8:AD37"/>
    <dataValidation allowBlank="1" showInputMessage="1" showErrorMessage="1" promptTitle="Collège sollicité" prompt="Dérogation / Orientation" sqref="AE8:AE37"/>
    <dataValidation type="list" allowBlank="1" showInputMessage="1" showErrorMessage="1" promptTitle="Proposition d'un PPRE" prompt="PPRE maintien / PPRE passerelle / Aucun" errorTitle="ATTENTION:" error="Indiquer seulement CM2 ou 6ème (même pour une orientation en CLIS ou en SEGPA)" sqref="AB8:AB37">
      <formula1>"PPRE maintien,PPRE passerelle,Aucun"</formula1>
    </dataValidation>
  </dataValidations>
  <printOptions horizontalCentered="1" verticalCentered="1"/>
  <pageMargins left="0.1968503937007874" right="0.1968503937007874" top="0.2362204724409449" bottom="0.1968503937007874" header="0.2755905511811024" footer="0.31496062992125984"/>
  <pageSetup firstPageNumber="1" useFirstPageNumber="1" fitToHeight="1" fitToWidth="1" horizontalDpi="600" verticalDpi="600" orientation="landscape" paperSize="9" scale="47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G42"/>
  <sheetViews>
    <sheetView tabSelected="1" workbookViewId="0" topLeftCell="A1">
      <selection activeCell="E4" sqref="E4"/>
    </sheetView>
  </sheetViews>
  <sheetFormatPr defaultColWidth="11.00390625" defaultRowHeight="14.25"/>
  <cols>
    <col min="1" max="1" width="4.875" style="18" customWidth="1"/>
    <col min="2" max="2" width="24.375" style="18" customWidth="1"/>
    <col min="3" max="3" width="19.875" style="18" customWidth="1"/>
    <col min="4" max="4" width="4.125" style="18" customWidth="1"/>
    <col min="5" max="16384" width="11.00390625" style="18" customWidth="1"/>
  </cols>
  <sheetData>
    <row r="1" ht="15">
      <c r="B1" s="17"/>
    </row>
    <row r="2" spans="2:6" ht="18">
      <c r="B2" s="199" t="s">
        <v>64</v>
      </c>
      <c r="C2" s="199"/>
      <c r="D2" s="199"/>
      <c r="E2" s="199"/>
      <c r="F2" s="199"/>
    </row>
    <row r="3" spans="2:4" ht="13.5" thickBot="1">
      <c r="B3" s="19"/>
      <c r="C3" s="15"/>
      <c r="D3" s="15"/>
    </row>
    <row r="4" spans="2:5" ht="16.5" customHeight="1" thickBot="1">
      <c r="B4" s="198" t="s">
        <v>65</v>
      </c>
      <c r="C4" s="198"/>
      <c r="E4" s="57"/>
    </row>
    <row r="5" spans="2:5" ht="15.75" thickBot="1">
      <c r="B5" s="16"/>
      <c r="C5" s="15"/>
      <c r="D5" s="15"/>
      <c r="E5" s="34"/>
    </row>
    <row r="6" spans="2:5" ht="15.75" customHeight="1" thickBot="1">
      <c r="B6" s="200" t="s">
        <v>69</v>
      </c>
      <c r="C6" s="200"/>
      <c r="D6" s="200"/>
      <c r="E6" s="58"/>
    </row>
    <row r="7" spans="2:4" ht="15">
      <c r="B7" s="16"/>
      <c r="C7" s="15"/>
      <c r="D7" s="15"/>
    </row>
    <row r="8" spans="2:6" ht="15.75" customHeight="1">
      <c r="B8" s="200" t="s">
        <v>68</v>
      </c>
      <c r="C8" s="200"/>
      <c r="D8" s="200"/>
      <c r="E8" s="200"/>
      <c r="F8" s="200"/>
    </row>
    <row r="9" spans="2:4" ht="13.5" thickBot="1">
      <c r="B9" s="19"/>
      <c r="C9" s="15"/>
      <c r="D9" s="15"/>
    </row>
    <row r="10" spans="3:5" ht="15.75" thickBot="1">
      <c r="C10" s="16" t="s">
        <v>18</v>
      </c>
      <c r="E10" s="35"/>
    </row>
    <row r="11" ht="12.75">
      <c r="E11" s="15"/>
    </row>
    <row r="12" spans="3:5" ht="15.75" thickBot="1">
      <c r="C12" s="16"/>
      <c r="E12" s="15"/>
    </row>
    <row r="13" spans="3:5" ht="15.75" thickBot="1">
      <c r="C13" s="16" t="s">
        <v>19</v>
      </c>
      <c r="E13" s="35"/>
    </row>
    <row r="14" spans="2:4" ht="15">
      <c r="B14" s="16"/>
      <c r="C14" s="15"/>
      <c r="D14" s="15"/>
    </row>
    <row r="15" spans="2:4" ht="15.75" thickBot="1">
      <c r="B15" s="16"/>
      <c r="C15" s="15"/>
      <c r="D15" s="15"/>
    </row>
    <row r="16" spans="2:6" ht="30.75" customHeight="1" thickBot="1">
      <c r="B16" s="201" t="s">
        <v>23</v>
      </c>
      <c r="C16" s="201"/>
      <c r="D16" s="201"/>
      <c r="E16" s="201"/>
      <c r="F16" s="35"/>
    </row>
    <row r="17" spans="2:4" ht="15.75" thickBot="1">
      <c r="B17" s="16"/>
      <c r="C17" s="15"/>
      <c r="D17" s="15"/>
    </row>
    <row r="18" spans="2:6" ht="31.5" customHeight="1" thickBot="1">
      <c r="B18" s="198" t="s">
        <v>71</v>
      </c>
      <c r="C18" s="198"/>
      <c r="D18" s="15"/>
      <c r="F18" s="35"/>
    </row>
    <row r="19" spans="2:4" ht="15">
      <c r="B19" s="16"/>
      <c r="C19" s="15"/>
      <c r="D19" s="15"/>
    </row>
    <row r="20" spans="2:4" ht="15">
      <c r="B20" s="16"/>
      <c r="C20" s="15"/>
      <c r="D20" s="15"/>
    </row>
    <row r="21" spans="2:4" ht="13.5" thickBot="1">
      <c r="B21" s="19"/>
      <c r="C21" s="15"/>
      <c r="D21" s="15"/>
    </row>
    <row r="22" spans="2:6" ht="37.5" customHeight="1" thickBot="1">
      <c r="B22" s="197" t="s">
        <v>66</v>
      </c>
      <c r="C22" s="197"/>
      <c r="D22" s="197"/>
      <c r="E22" s="197"/>
      <c r="F22" s="35"/>
    </row>
    <row r="23" spans="2:4" ht="13.5" thickBot="1">
      <c r="B23" s="19"/>
      <c r="C23" s="15"/>
      <c r="D23" s="15"/>
    </row>
    <row r="24" spans="2:6" ht="34.5" customHeight="1" thickBot="1">
      <c r="B24" s="201" t="s">
        <v>92</v>
      </c>
      <c r="C24" s="201"/>
      <c r="D24" s="201"/>
      <c r="E24" s="202"/>
      <c r="F24" s="35"/>
    </row>
    <row r="25" spans="2:4" ht="15.75" customHeight="1">
      <c r="B25" s="45"/>
      <c r="C25" s="45"/>
      <c r="D25" s="15"/>
    </row>
    <row r="26" spans="2:4" ht="15.75" customHeight="1" thickBot="1">
      <c r="B26" s="45"/>
      <c r="C26" s="45"/>
      <c r="D26" s="15"/>
    </row>
    <row r="27" spans="2:6" ht="12.75">
      <c r="B27" s="200" t="s">
        <v>93</v>
      </c>
      <c r="C27" s="200"/>
      <c r="D27" s="205"/>
      <c r="E27" s="206"/>
      <c r="F27" s="207"/>
    </row>
    <row r="28" spans="2:6" ht="13.5" thickBot="1">
      <c r="B28" s="205"/>
      <c r="C28" s="205"/>
      <c r="D28" s="205"/>
      <c r="E28" s="206"/>
      <c r="F28" s="208"/>
    </row>
    <row r="29" spans="2:6" ht="13.5" thickBot="1">
      <c r="B29" s="111"/>
      <c r="C29" s="111"/>
      <c r="D29" s="111"/>
      <c r="E29" s="111"/>
      <c r="F29" s="112"/>
    </row>
    <row r="30" spans="2:6" ht="12.75">
      <c r="B30" s="200" t="s">
        <v>95</v>
      </c>
      <c r="C30" s="200"/>
      <c r="D30" s="205"/>
      <c r="E30" s="206"/>
      <c r="F30" s="207"/>
    </row>
    <row r="31" spans="2:6" ht="13.5" thickBot="1">
      <c r="B31" s="205"/>
      <c r="C31" s="205"/>
      <c r="D31" s="205"/>
      <c r="E31" s="206"/>
      <c r="F31" s="208"/>
    </row>
    <row r="32" spans="2:4" ht="15.75" customHeight="1">
      <c r="B32" s="45"/>
      <c r="C32" s="45"/>
      <c r="D32" s="15"/>
    </row>
    <row r="33" spans="2:4" ht="15.75" customHeight="1">
      <c r="B33" s="45"/>
      <c r="C33" s="45"/>
      <c r="D33" s="15"/>
    </row>
    <row r="34" spans="2:5" ht="21" customHeight="1">
      <c r="B34" s="204" t="s">
        <v>9</v>
      </c>
      <c r="C34" s="204"/>
      <c r="D34" s="204"/>
      <c r="E34" s="204"/>
    </row>
    <row r="35" spans="2:7" ht="15.75" customHeight="1">
      <c r="B35" s="203"/>
      <c r="C35" s="203"/>
      <c r="D35" s="203"/>
      <c r="E35" s="203"/>
      <c r="F35" s="203"/>
      <c r="G35" s="20"/>
    </row>
    <row r="36" spans="2:7" ht="15.75" customHeight="1">
      <c r="B36" s="203"/>
      <c r="C36" s="203"/>
      <c r="D36" s="203"/>
      <c r="E36" s="203"/>
      <c r="F36" s="203"/>
      <c r="G36" s="20"/>
    </row>
    <row r="37" spans="2:7" ht="15.75" customHeight="1">
      <c r="B37" s="203"/>
      <c r="C37" s="203"/>
      <c r="D37" s="203"/>
      <c r="E37" s="203"/>
      <c r="F37" s="203"/>
      <c r="G37" s="20"/>
    </row>
    <row r="38" spans="2:7" ht="15.75" customHeight="1">
      <c r="B38" s="203"/>
      <c r="C38" s="203"/>
      <c r="D38" s="203"/>
      <c r="E38" s="203"/>
      <c r="F38" s="203"/>
      <c r="G38" s="20"/>
    </row>
    <row r="39" spans="2:7" ht="15.75" customHeight="1">
      <c r="B39" s="203"/>
      <c r="C39" s="203"/>
      <c r="D39" s="203"/>
      <c r="E39" s="203"/>
      <c r="F39" s="203"/>
      <c r="G39" s="20"/>
    </row>
    <row r="40" ht="15">
      <c r="B40" s="21" t="s">
        <v>10</v>
      </c>
    </row>
    <row r="42" spans="2:5" ht="15">
      <c r="B42" s="21" t="s">
        <v>72</v>
      </c>
      <c r="E42" s="21" t="s">
        <v>11</v>
      </c>
    </row>
  </sheetData>
  <sheetProtection/>
  <mergeCells count="14">
    <mergeCell ref="B24:E24"/>
    <mergeCell ref="B35:F39"/>
    <mergeCell ref="B34:E34"/>
    <mergeCell ref="B27:E28"/>
    <mergeCell ref="F27:F28"/>
    <mergeCell ref="B30:E31"/>
    <mergeCell ref="F30:F31"/>
    <mergeCell ref="B22:E22"/>
    <mergeCell ref="B18:C18"/>
    <mergeCell ref="B2:F2"/>
    <mergeCell ref="B6:D6"/>
    <mergeCell ref="B8:F8"/>
    <mergeCell ref="B16:E16"/>
    <mergeCell ref="B4:C4"/>
  </mergeCells>
  <printOptions/>
  <pageMargins left="0.7874015748031497" right="0.2755905511811024" top="0.5905511811023623" bottom="0.4330708661417323" header="0.2362204724409449" footer="0.2362204724409449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Admission en collège</dc:title>
  <dc:subject/>
  <dc:creator>IENA - Cellule 1er degré</dc:creator>
  <cp:keywords/>
  <dc:description/>
  <cp:lastModifiedBy>Nathalie  Alcindor</cp:lastModifiedBy>
  <cp:lastPrinted>2013-04-04T16:03:07Z</cp:lastPrinted>
  <dcterms:created xsi:type="dcterms:W3CDTF">2007-11-30T15:25:31Z</dcterms:created>
  <dcterms:modified xsi:type="dcterms:W3CDTF">2015-04-07T12:11:51Z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